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<sst xmlns="http://schemas.openxmlformats.org/spreadsheetml/2006/main" count="126" uniqueCount="94">
  <si>
    <t>项目支出绩效自评表</t>
  </si>
  <si>
    <t/>
  </si>
  <si>
    <t>项目名称</t>
  </si>
  <si>
    <t>垃圾清运处置费</t>
  </si>
  <si>
    <t>主管部门</t>
  </si>
  <si>
    <t>和静县住房和城乡建设局</t>
  </si>
  <si>
    <t>实施单位</t>
  </si>
  <si>
    <t>和静县环境卫生服务中心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</si>
  <si>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</si>
  <si>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</si>
  <si>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</si>
  <si>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</si>
  <si>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</si>
  <si>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</si>
  <si>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</si>
  <si>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</si>
  <si>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</si>
  <si>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</si>
  <si>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</si>
  <si>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</si>
  <si>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</si>
  <si>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</si>
  <si>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</si>
  <si>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1.每日完成200.08万平方米街道的日常清扫保洁工作，保洁工每天早上普扫1次，全天候保洁，实行长效管理，无缝对接；确保县城内环卫设施干净整洁完好无损，市容市貌良好，提高县城整体形象； 2.日清运处置垃圾100余吨，垃圾清运实行“定点定车定人，固定清运”的原则，做到日产日清，不留隔夜垃圾，防止二次污染；                                                          3.22座免费公厕的正常开放，确保干净整洁无臭味；                                                  4.按标准和工作实际发放早餐补助，确保环卫职工队伍的稳定，给全县人民创造一个干净整洁的生活工作环境。</t>
  </si>
  <si>
    <t xml:space="preserve"> 截止到2023年12月31日，本项目实际形成支出194.78万元，已完成90.3%任务，达到了良好的社会效益，群众满意度达到100%。1.每日完成200.08万平方米街道的日常清扫保洁工作，保洁工每天早上普扫1次，环卫公共设施每日掏擦，全天候保洁，无缝对接；                                   2.年清运处置垃圾约36000吨，垃圾清运实行“定点定车定人，固定清运”的原则，做到日产日清，不留隔夜垃圾，防止二次污染；                                                          3.22座免费公厕正常开放，室内干净整洁无臭味；按考勤制度发放了6个月一线职工早餐补助。                                                                                                                                   4.县城内环卫设施干净整洁完好无损，市容市貌良好，提高县城整体形象，给全县人民创造了一个干净整洁的生活工作环境。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</si>
  <si>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</si>
  <si>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</si>
  <si>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</si>
  <si>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</si>
  <si>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</si>
  <si>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</si>
  <si>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</si>
  <si>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</si>
  <si>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</si>
  <si>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垃圾车数量</t>
  </si>
  <si>
    <t>=44辆</t>
  </si>
  <si>
    <t>44辆</t>
  </si>
  <si>
    <t>车场人员数量</t>
  </si>
  <si>
    <t>=24人</t>
  </si>
  <si>
    <t>24人</t>
  </si>
  <si>
    <t>早餐补助人数</t>
  </si>
  <si>
    <t>&lt;=209人</t>
  </si>
  <si>
    <t>184人</t>
  </si>
  <si>
    <t>道路清扫保洁面积</t>
  </si>
  <si>
    <t>&gt;=200.08万平方米</t>
  </si>
  <si>
    <t>200.08万平方米</t>
  </si>
  <si>
    <t>每日垃圾清运处置量</t>
  </si>
  <si>
    <t>&gt;=100吨</t>
  </si>
  <si>
    <t>100吨</t>
  </si>
  <si>
    <t>免费公厕开放数量</t>
  </si>
  <si>
    <t>&gt;=22座</t>
  </si>
  <si>
    <t>22座</t>
  </si>
  <si>
    <t>质量指标</t>
  </si>
  <si>
    <t>道路清扫保洁合格率</t>
  </si>
  <si>
    <t>&gt;=98%</t>
  </si>
  <si>
    <t>垃圾清运处置合格率</t>
  </si>
  <si>
    <t>免费公厕保洁合格率</t>
  </si>
  <si>
    <t>发放早餐补贴的覆盖率</t>
  </si>
  <si>
    <t>=100%</t>
  </si>
  <si>
    <t>时效指标</t>
  </si>
  <si>
    <t>道路清扫保洁及时率</t>
  </si>
  <si>
    <t>垃圾清理处置及时率</t>
  </si>
  <si>
    <t>免费公厕保洁及时率</t>
  </si>
  <si>
    <t>补贴发放及时率</t>
  </si>
  <si>
    <t>成本指标（20分）</t>
  </si>
  <si>
    <t>经济成本</t>
  </si>
  <si>
    <t>垃圾车辆运行费用</t>
  </si>
  <si>
    <t>&lt;=120万元</t>
  </si>
  <si>
    <t>92.47万元</t>
  </si>
  <si>
    <t>原因：由于第四季度垃圾清运处置费计划下达，财政扎帐，未及时支付完毕；整改措施：及时向财政申请资金，足额完成预算资金。</t>
  </si>
  <si>
    <t>车场人员经费</t>
  </si>
  <si>
    <t>&lt;=70万元</t>
  </si>
  <si>
    <t>54.72万元</t>
  </si>
  <si>
    <t>&lt;=50万元</t>
  </si>
  <si>
    <t>24.32万元</t>
  </si>
  <si>
    <t>早餐补助费用</t>
  </si>
  <si>
    <t>&lt;=37.62万元</t>
  </si>
  <si>
    <t>23.27万元</t>
  </si>
  <si>
    <t>效益指标（20分）</t>
  </si>
  <si>
    <t>社会效益指标</t>
  </si>
  <si>
    <t>居民生活工作环境</t>
  </si>
  <si>
    <t>有效改善</t>
  </si>
  <si>
    <t>达成目标</t>
  </si>
  <si>
    <t>提升居民的生活质量</t>
  </si>
  <si>
    <t>持续提升</t>
  </si>
  <si>
    <t>提高低收入家庭收入，改善生活质量。</t>
  </si>
  <si>
    <t>效果显著</t>
  </si>
  <si>
    <t>生态效益指标</t>
  </si>
  <si>
    <t>减少环境污染</t>
  </si>
  <si>
    <t>满意度指标
（10分）</t>
  </si>
  <si>
    <t>满意度指标</t>
  </si>
  <si>
    <t>居民满意度</t>
  </si>
  <si>
    <t>&gt;=95%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</si>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</sst>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8"/>
  <sheetViews>
    <sheetView tabSelected="1" workbookViewId="0">
      <selection activeCell="C3" sqref="C3:N3"/>
    </sheetView>
  </sheetViews>
  <sheetFormatPr defaultColWidth="9" defaultRowHeight="13.5"/>
  <cols>
    <col min="1" max="1" width="9" style="1"/>
    <col min="2" max="2" width="15.108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7" t="s">
        <v>5</v>
      </c>
      <c r="D4" s="7"/>
      <c r="E4" s="7"/>
      <c r="F4" s="7"/>
      <c r="G4" s="7"/>
      <c r="H4" s="4" t="s">
        <v>6</v>
      </c>
      <c r="I4" s="4"/>
      <c r="J4" s="7" t="s">
        <v>7</v>
      </c>
      <c r="K4" s="7"/>
      <c r="L4" s="7"/>
      <c r="M4" s="7"/>
      <c r="N4" s="7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8">
        <v>277.62</v>
      </c>
      <c r="F6" s="4">
        <v>277.62</v>
      </c>
      <c r="G6" s="4"/>
      <c r="H6" s="4">
        <v>194.78</v>
      </c>
      <c r="I6" s="4"/>
      <c r="J6" s="4">
        <v>10</v>
      </c>
      <c r="K6" s="4"/>
      <c r="L6" s="33">
        <f>H6/F6</f>
        <v>0.701606512499099</v>
      </c>
      <c r="M6" s="33"/>
      <c r="N6" s="4">
        <v>7.02</v>
      </c>
    </row>
    <row r="7" ht="25" customHeight="1" spans="1:14">
      <c r="A7" s="4"/>
      <c r="B7" s="4"/>
      <c r="C7" s="8" t="s">
        <v>16</v>
      </c>
      <c r="D7" s="8"/>
      <c r="E7" s="8">
        <v>277.62</v>
      </c>
      <c r="F7" s="8">
        <v>277.62</v>
      </c>
      <c r="G7" s="8"/>
      <c r="H7" s="8">
        <v>194.78</v>
      </c>
      <c r="I7" s="8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90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34"/>
      <c r="J11" s="34"/>
      <c r="K11" s="34"/>
      <c r="L11" s="34"/>
      <c r="M11" s="34"/>
      <c r="N11" s="35"/>
    </row>
    <row r="12" ht="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4" t="s">
        <v>36</v>
      </c>
      <c r="I15" s="36">
        <v>2</v>
      </c>
      <c r="J15" s="17"/>
      <c r="K15" s="37">
        <v>2</v>
      </c>
      <c r="L15" s="38"/>
      <c r="M15" s="4"/>
      <c r="N15" s="4"/>
    </row>
    <row r="16" ht="25" customHeight="1" spans="1:14">
      <c r="A16" s="4"/>
      <c r="B16" s="19"/>
      <c r="C16" s="20"/>
      <c r="D16" s="15" t="s">
        <v>37</v>
      </c>
      <c r="E16" s="16"/>
      <c r="F16" s="17"/>
      <c r="G16" s="18" t="s">
        <v>38</v>
      </c>
      <c r="H16" s="4" t="s">
        <v>39</v>
      </c>
      <c r="I16" s="15">
        <v>2</v>
      </c>
      <c r="J16" s="17"/>
      <c r="K16" s="37">
        <v>2</v>
      </c>
      <c r="L16" s="38"/>
      <c r="M16" s="5"/>
      <c r="N16" s="32"/>
    </row>
    <row r="17" ht="25" customHeight="1" spans="1:14">
      <c r="A17" s="4"/>
      <c r="B17" s="19"/>
      <c r="C17" s="20"/>
      <c r="D17" s="15" t="s">
        <v>40</v>
      </c>
      <c r="E17" s="16"/>
      <c r="F17" s="17"/>
      <c r="G17" s="18" t="s">
        <v>41</v>
      </c>
      <c r="H17" s="4" t="s">
        <v>42</v>
      </c>
      <c r="I17" s="15">
        <v>2</v>
      </c>
      <c r="J17" s="17"/>
      <c r="K17" s="37">
        <v>2</v>
      </c>
      <c r="L17" s="38"/>
      <c r="M17" s="4"/>
      <c r="N17" s="4"/>
    </row>
    <row r="18" ht="25" customHeight="1" spans="1:14">
      <c r="A18" s="4"/>
      <c r="B18" s="19"/>
      <c r="C18" s="20"/>
      <c r="D18" s="15" t="s">
        <v>43</v>
      </c>
      <c r="E18" s="16"/>
      <c r="F18" s="17"/>
      <c r="G18" s="18" t="s">
        <v>44</v>
      </c>
      <c r="H18" s="4" t="s">
        <v>45</v>
      </c>
      <c r="I18" s="15">
        <v>2</v>
      </c>
      <c r="J18" s="17"/>
      <c r="K18" s="37">
        <v>2</v>
      </c>
      <c r="L18" s="38"/>
      <c r="M18" s="5"/>
      <c r="N18" s="32"/>
    </row>
    <row r="19" ht="25" customHeight="1" spans="1:14">
      <c r="A19" s="4"/>
      <c r="B19" s="19"/>
      <c r="C19" s="20"/>
      <c r="D19" s="15" t="s">
        <v>46</v>
      </c>
      <c r="E19" s="16"/>
      <c r="F19" s="17"/>
      <c r="G19" s="18" t="s">
        <v>47</v>
      </c>
      <c r="H19" s="4" t="s">
        <v>48</v>
      </c>
      <c r="I19" s="15">
        <v>2</v>
      </c>
      <c r="J19" s="17"/>
      <c r="K19" s="37">
        <v>2</v>
      </c>
      <c r="L19" s="38"/>
      <c r="M19" s="4"/>
      <c r="N19" s="4"/>
    </row>
    <row r="20" ht="25" customHeight="1" spans="1:14">
      <c r="A20" s="4" t="s">
        <v>31</v>
      </c>
      <c r="B20" s="19"/>
      <c r="C20" s="21"/>
      <c r="D20" s="15" t="s">
        <v>49</v>
      </c>
      <c r="E20" s="16"/>
      <c r="F20" s="17"/>
      <c r="G20" s="18" t="s">
        <v>50</v>
      </c>
      <c r="H20" s="4" t="s">
        <v>51</v>
      </c>
      <c r="I20" s="15">
        <v>2</v>
      </c>
      <c r="J20" s="17"/>
      <c r="K20" s="37">
        <v>2</v>
      </c>
      <c r="L20" s="38"/>
      <c r="M20" s="5"/>
      <c r="N20" s="32"/>
    </row>
    <row r="21" ht="25" customHeight="1" spans="1:14">
      <c r="A21" s="4" t="s">
        <v>31</v>
      </c>
      <c r="B21" s="19"/>
      <c r="C21" s="14" t="s">
        <v>52</v>
      </c>
      <c r="D21" s="15" t="s">
        <v>53</v>
      </c>
      <c r="E21" s="16"/>
      <c r="F21" s="17"/>
      <c r="G21" s="18" t="s">
        <v>54</v>
      </c>
      <c r="H21" s="22">
        <v>1</v>
      </c>
      <c r="I21" s="36">
        <v>4</v>
      </c>
      <c r="J21" s="17"/>
      <c r="K21" s="5">
        <v>4</v>
      </c>
      <c r="L21" s="32"/>
      <c r="M21" s="4"/>
      <c r="N21" s="4"/>
    </row>
    <row r="22" ht="25" customHeight="1" spans="1:14">
      <c r="A22" s="4"/>
      <c r="B22" s="19"/>
      <c r="C22" s="20"/>
      <c r="D22" s="15" t="s">
        <v>55</v>
      </c>
      <c r="E22" s="16"/>
      <c r="F22" s="17"/>
      <c r="G22" s="18" t="s">
        <v>54</v>
      </c>
      <c r="H22" s="22">
        <v>1</v>
      </c>
      <c r="I22" s="36">
        <v>4</v>
      </c>
      <c r="J22" s="17"/>
      <c r="K22" s="5">
        <v>4</v>
      </c>
      <c r="L22" s="32"/>
      <c r="M22" s="5"/>
      <c r="N22" s="32"/>
    </row>
    <row r="23" ht="25" customHeight="1" spans="1:14">
      <c r="A23" s="4"/>
      <c r="B23" s="19"/>
      <c r="C23" s="20"/>
      <c r="D23" s="15" t="s">
        <v>56</v>
      </c>
      <c r="E23" s="16"/>
      <c r="F23" s="17"/>
      <c r="G23" s="18" t="s">
        <v>54</v>
      </c>
      <c r="H23" s="22">
        <v>1</v>
      </c>
      <c r="I23" s="36">
        <v>4</v>
      </c>
      <c r="J23" s="17"/>
      <c r="K23" s="5">
        <v>4</v>
      </c>
      <c r="L23" s="32"/>
      <c r="M23" s="4"/>
      <c r="N23" s="4"/>
    </row>
    <row r="24" ht="25" customHeight="1" spans="1:14">
      <c r="A24" s="4" t="s">
        <v>31</v>
      </c>
      <c r="B24" s="19"/>
      <c r="C24" s="21"/>
      <c r="D24" s="15" t="s">
        <v>57</v>
      </c>
      <c r="E24" s="16"/>
      <c r="F24" s="17"/>
      <c r="G24" s="18" t="s">
        <v>58</v>
      </c>
      <c r="H24" s="22">
        <v>1</v>
      </c>
      <c r="I24" s="36">
        <v>4</v>
      </c>
      <c r="J24" s="17"/>
      <c r="K24" s="5">
        <v>4</v>
      </c>
      <c r="L24" s="32"/>
      <c r="M24" s="5"/>
      <c r="N24" s="32"/>
    </row>
    <row r="25" ht="25" customHeight="1" spans="1:14">
      <c r="A25" s="4"/>
      <c r="B25" s="19"/>
      <c r="C25" s="19" t="s">
        <v>59</v>
      </c>
      <c r="D25" s="15" t="s">
        <v>60</v>
      </c>
      <c r="E25" s="16"/>
      <c r="F25" s="17"/>
      <c r="G25" s="18" t="s">
        <v>58</v>
      </c>
      <c r="H25" s="22">
        <v>1</v>
      </c>
      <c r="I25" s="36">
        <v>3</v>
      </c>
      <c r="J25" s="17"/>
      <c r="K25" s="5">
        <v>3</v>
      </c>
      <c r="L25" s="32"/>
      <c r="M25" s="4"/>
      <c r="N25" s="4"/>
    </row>
    <row r="26" ht="25" customHeight="1" spans="1:14">
      <c r="A26" s="4"/>
      <c r="B26" s="19"/>
      <c r="C26" s="19"/>
      <c r="D26" s="15" t="s">
        <v>61</v>
      </c>
      <c r="E26" s="16"/>
      <c r="F26" s="17"/>
      <c r="G26" s="18" t="s">
        <v>58</v>
      </c>
      <c r="H26" s="22">
        <v>1</v>
      </c>
      <c r="I26" s="36">
        <v>3</v>
      </c>
      <c r="J26" s="17"/>
      <c r="K26" s="5">
        <v>3</v>
      </c>
      <c r="L26" s="32"/>
      <c r="M26" s="5"/>
      <c r="N26" s="32"/>
    </row>
    <row r="27" ht="25" customHeight="1" spans="1:14">
      <c r="A27" s="4" t="s">
        <v>31</v>
      </c>
      <c r="B27" s="19"/>
      <c r="C27" s="19"/>
      <c r="D27" s="15" t="s">
        <v>62</v>
      </c>
      <c r="E27" s="16"/>
      <c r="F27" s="17"/>
      <c r="G27" s="18" t="s">
        <v>54</v>
      </c>
      <c r="H27" s="22">
        <v>1</v>
      </c>
      <c r="I27" s="36">
        <v>3</v>
      </c>
      <c r="J27" s="17"/>
      <c r="K27" s="5">
        <v>3</v>
      </c>
      <c r="L27" s="32"/>
      <c r="M27" s="4"/>
      <c r="N27" s="4"/>
    </row>
    <row r="28" ht="25" customHeight="1" spans="1:14">
      <c r="A28" s="4" t="s">
        <v>31</v>
      </c>
      <c r="B28" s="23"/>
      <c r="C28" s="23"/>
      <c r="D28" s="15" t="s">
        <v>63</v>
      </c>
      <c r="E28" s="16"/>
      <c r="F28" s="17"/>
      <c r="G28" s="18" t="s">
        <v>58</v>
      </c>
      <c r="H28" s="22">
        <v>1</v>
      </c>
      <c r="I28" s="36">
        <v>3</v>
      </c>
      <c r="J28" s="17"/>
      <c r="K28" s="5">
        <v>3</v>
      </c>
      <c r="L28" s="32"/>
      <c r="M28" s="5"/>
      <c r="N28" s="32"/>
    </row>
    <row r="29" ht="108" customHeight="1" spans="1:14">
      <c r="A29" s="4"/>
      <c r="B29" s="4" t="s">
        <v>64</v>
      </c>
      <c r="C29" s="19" t="s">
        <v>65</v>
      </c>
      <c r="D29" s="15" t="s">
        <v>66</v>
      </c>
      <c r="E29" s="16"/>
      <c r="F29" s="17"/>
      <c r="G29" s="18" t="s">
        <v>67</v>
      </c>
      <c r="H29" s="22" t="s">
        <v>68</v>
      </c>
      <c r="I29" s="36">
        <v>5</v>
      </c>
      <c r="J29" s="17"/>
      <c r="K29" s="5">
        <v>3.85</v>
      </c>
      <c r="L29" s="32"/>
      <c r="M29" s="39" t="s">
        <v>69</v>
      </c>
      <c r="N29" s="27"/>
    </row>
    <row r="30" ht="63" customHeight="1" spans="1:14">
      <c r="A30" s="4"/>
      <c r="B30" s="4"/>
      <c r="C30" s="19"/>
      <c r="D30" s="15" t="s">
        <v>70</v>
      </c>
      <c r="E30" s="16"/>
      <c r="F30" s="17"/>
      <c r="G30" s="18" t="s">
        <v>71</v>
      </c>
      <c r="H30" s="22" t="s">
        <v>72</v>
      </c>
      <c r="I30" s="36">
        <v>5</v>
      </c>
      <c r="J30" s="17"/>
      <c r="K30" s="5">
        <v>3.91</v>
      </c>
      <c r="L30" s="32"/>
      <c r="M30" s="39" t="s">
        <v>69</v>
      </c>
      <c r="N30" s="27"/>
    </row>
    <row r="31" ht="68" customHeight="1" spans="1:14">
      <c r="A31" s="4"/>
      <c r="B31" s="4"/>
      <c r="C31" s="19"/>
      <c r="D31" s="15" t="s">
        <v>3</v>
      </c>
      <c r="E31" s="16"/>
      <c r="F31" s="17"/>
      <c r="G31" s="18" t="s">
        <v>73</v>
      </c>
      <c r="H31" s="22" t="s">
        <v>74</v>
      </c>
      <c r="I31" s="36">
        <v>5</v>
      </c>
      <c r="J31" s="17"/>
      <c r="K31" s="5">
        <v>2.43</v>
      </c>
      <c r="L31" s="32"/>
      <c r="M31" s="39" t="s">
        <v>69</v>
      </c>
      <c r="N31" s="27"/>
    </row>
    <row r="32" ht="60" customHeight="1" spans="1:14">
      <c r="A32" s="4"/>
      <c r="B32" s="4"/>
      <c r="C32" s="21"/>
      <c r="D32" s="15" t="s">
        <v>75</v>
      </c>
      <c r="E32" s="16"/>
      <c r="F32" s="17"/>
      <c r="G32" s="18" t="s">
        <v>76</v>
      </c>
      <c r="H32" s="4" t="s">
        <v>77</v>
      </c>
      <c r="I32" s="36">
        <v>5</v>
      </c>
      <c r="J32" s="17"/>
      <c r="K32" s="5">
        <v>3.09</v>
      </c>
      <c r="L32" s="32"/>
      <c r="M32" s="39" t="s">
        <v>69</v>
      </c>
      <c r="N32" s="27"/>
    </row>
    <row r="33" ht="25" customHeight="1" spans="1:14">
      <c r="A33" s="5"/>
      <c r="B33" s="19" t="s">
        <v>78</v>
      </c>
      <c r="C33" s="24" t="s">
        <v>79</v>
      </c>
      <c r="D33" s="15" t="s">
        <v>80</v>
      </c>
      <c r="E33" s="16"/>
      <c r="F33" s="17"/>
      <c r="G33" s="18" t="s">
        <v>81</v>
      </c>
      <c r="H33" s="4" t="s">
        <v>82</v>
      </c>
      <c r="I33" s="36">
        <v>5</v>
      </c>
      <c r="J33" s="17"/>
      <c r="K33" s="5">
        <v>5</v>
      </c>
      <c r="L33" s="32"/>
      <c r="M33" s="5"/>
      <c r="N33" s="32"/>
    </row>
    <row r="34" ht="25" customHeight="1" spans="1:14">
      <c r="A34" s="5"/>
      <c r="B34" s="19"/>
      <c r="C34" s="25"/>
      <c r="D34" s="15" t="s">
        <v>83</v>
      </c>
      <c r="E34" s="16"/>
      <c r="F34" s="17"/>
      <c r="G34" s="18" t="s">
        <v>84</v>
      </c>
      <c r="H34" s="4" t="s">
        <v>82</v>
      </c>
      <c r="I34" s="36">
        <v>5</v>
      </c>
      <c r="J34" s="17"/>
      <c r="K34" s="5">
        <v>5</v>
      </c>
      <c r="L34" s="32"/>
      <c r="M34" s="5"/>
      <c r="N34" s="32"/>
    </row>
    <row r="35" ht="25" customHeight="1" spans="1:14">
      <c r="A35" s="5" t="s">
        <v>31</v>
      </c>
      <c r="B35" s="19"/>
      <c r="C35" s="26"/>
      <c r="D35" s="15" t="s">
        <v>85</v>
      </c>
      <c r="E35" s="16"/>
      <c r="F35" s="17"/>
      <c r="G35" s="18" t="s">
        <v>86</v>
      </c>
      <c r="H35" s="4" t="s">
        <v>82</v>
      </c>
      <c r="I35" s="36">
        <v>5</v>
      </c>
      <c r="J35" s="17"/>
      <c r="K35" s="5">
        <v>5</v>
      </c>
      <c r="L35" s="32"/>
      <c r="M35" s="4"/>
      <c r="N35" s="4"/>
    </row>
    <row r="36" ht="25" customHeight="1" spans="1:14">
      <c r="A36" s="5" t="s">
        <v>31</v>
      </c>
      <c r="B36" s="19"/>
      <c r="C36" s="27" t="s">
        <v>87</v>
      </c>
      <c r="D36" s="28" t="s">
        <v>88</v>
      </c>
      <c r="E36" s="29"/>
      <c r="F36" s="30"/>
      <c r="G36" s="18" t="s">
        <v>84</v>
      </c>
      <c r="H36" s="4" t="s">
        <v>82</v>
      </c>
      <c r="I36" s="5">
        <v>5</v>
      </c>
      <c r="J36" s="32"/>
      <c r="K36" s="5">
        <v>5</v>
      </c>
      <c r="L36" s="32"/>
      <c r="M36" s="4"/>
      <c r="N36" s="4"/>
    </row>
    <row r="37" ht="38" customHeight="1" spans="1:14">
      <c r="A37" s="5" t="s">
        <v>31</v>
      </c>
      <c r="B37" s="31" t="s">
        <v>89</v>
      </c>
      <c r="C37" s="27" t="s">
        <v>90</v>
      </c>
      <c r="D37" s="28" t="s">
        <v>91</v>
      </c>
      <c r="E37" s="29"/>
      <c r="F37" s="30"/>
      <c r="G37" s="18" t="s">
        <v>92</v>
      </c>
      <c r="H37" s="22">
        <v>0.96</v>
      </c>
      <c r="I37" s="40">
        <v>10</v>
      </c>
      <c r="J37" s="32"/>
      <c r="K37" s="40">
        <v>10</v>
      </c>
      <c r="L37" s="32"/>
      <c r="M37" s="4"/>
      <c r="N37" s="4"/>
    </row>
    <row r="38" ht="25" customHeight="1" spans="1:14">
      <c r="A38" s="4" t="s">
        <v>93</v>
      </c>
      <c r="B38" s="4"/>
      <c r="C38" s="4"/>
      <c r="D38" s="4"/>
      <c r="E38" s="4"/>
      <c r="F38" s="4"/>
      <c r="G38" s="4"/>
      <c r="H38" s="4"/>
      <c r="I38" s="4">
        <f>SUM(I15:J37,J6)</f>
        <v>100</v>
      </c>
      <c r="J38" s="4"/>
      <c r="K38" s="4">
        <f>SUM(K15:K37,N6)</f>
        <v>90.3</v>
      </c>
      <c r="L38" s="4"/>
      <c r="M38" s="4"/>
      <c r="N38" s="4"/>
    </row>
  </sheetData>
  <mergeCells count="15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0:A11"/>
    <mergeCell ref="A13:A14"/>
    <mergeCell ref="A15:A37"/>
    <mergeCell ref="B13:B14"/>
    <mergeCell ref="B15:B28"/>
    <mergeCell ref="B29:B32"/>
    <mergeCell ref="B33:B36"/>
    <mergeCell ref="C13:C14"/>
    <mergeCell ref="C15:C20"/>
    <mergeCell ref="C21:C24"/>
    <mergeCell ref="C25:C28"/>
    <mergeCell ref="C29:C32"/>
    <mergeCell ref="C33:C3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2024-10-21T12:21:37Z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