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<sst xmlns="http://schemas.openxmlformats.org/spreadsheetml/2006/main" count="133" uniqueCount="99">
  <si>
    <t>项目支出绩效自评表</t>
  </si>
  <si>
    <t xml:space="preserve"> </t>
  </si>
  <si>
    <t>项目名称</t>
  </si>
  <si>
    <t>2023年和静县加工辣椒“三品一标”基地县项目</t>
  </si>
  <si>
    <t>主管部门</t>
  </si>
  <si>
    <t>和静县农业农村局</t>
  </si>
  <si>
    <t>实施单位</t>
  </si>
  <si>
    <t>和静县农业技术推广站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</si>
  <si>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</si>
  <si>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</si>
  <si>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</si>
  <si>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</si>
  <si>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</si>
  <si>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</si>
  <si>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</si>
  <si>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</si>
  <si>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</si>
  <si>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</si>
  <si>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</si>
  <si>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</si>
  <si>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</si>
  <si>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</si>
  <si>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</si>
  <si>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目标1：聚焦加工辣椒打造以品种培优、品质提升、品牌打造、标准化生产的“三品一标”基地县，结合我县实际，打造加工辣椒1个千亩方，辐射带动1个万亩以上。
目标2：力争实现加工辣椒集中连片亩产600公斤以上的行动目标。示范区品种优质化率要达到100%，化肥农药用量低于常规水平，病虫害绿色防控全覆盖。示范带动全县加工辣椒绿色高产高效发展。分区域分品种推进打造有竞争力的加工辣椒优质特色品牌，实现优产优销、优质优价。                            </t>
  </si>
  <si>
    <t xml:space="preserve">截止到2023年12月31日，本项目实际形成支出206万元，已完成2个千亩方打造，平均单产741.2公斤；辐射带动1.0207万亩，平均单产675公斤；示范区品种优质化率要达到100%，化肥农药用量低于常规水平，病虫害绿色防控全覆盖；示范带动全县加工辣椒绿色高产高效发展。达到了辣椒增产增收效益，项目区农户满意度达到100%。
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</si>
  <si>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</si>
  <si>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</si>
  <si>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</si>
  <si>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</si>
  <si>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</si>
  <si>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</si>
  <si>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</si>
  <si>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</si>
  <si>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</si>
  <si>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打造加工辣椒千亩方示范区</t>
  </si>
  <si>
    <t>≥2个</t>
  </si>
  <si>
    <t>2个</t>
  </si>
  <si>
    <t>新型肥料补贴亩数</t>
  </si>
  <si>
    <t>≥1.2万亩</t>
  </si>
  <si>
    <t>1.2万亩</t>
  </si>
  <si>
    <t>购买智慧水肥一体化设备</t>
  </si>
  <si>
    <t>=1套</t>
  </si>
  <si>
    <t>1套</t>
  </si>
  <si>
    <t>购买绿色防控仪器</t>
  </si>
  <si>
    <t>≥50台</t>
  </si>
  <si>
    <t>151台</t>
  </si>
  <si>
    <t>未完成原因：年初设定目标较低，结合项目基地建设实际需要增加了仪器数量。改进措施：今后加强对项目实施的调研，提高实施方案编制精度，强化目标制定的准确性。</t>
  </si>
  <si>
    <t>开展加工辣椒高产高效竞赛评比活动</t>
  </si>
  <si>
    <t>≥1场次</t>
  </si>
  <si>
    <t>1场次</t>
  </si>
  <si>
    <t>开展现场观摩培训</t>
  </si>
  <si>
    <t>质量指标</t>
  </si>
  <si>
    <t>示范区验收合格率</t>
  </si>
  <si>
    <t>=100%</t>
  </si>
  <si>
    <t/>
  </si>
  <si>
    <t>绿色食品认证达标率</t>
  </si>
  <si>
    <t>由于申报材料筹备时间较长，且需要检测机构抽样检测后逐级上报至农业农村部审核，程序较为复杂，申报时限较长，无法在一年内完成申报认证工作。下一步将继续加强与第三方机构、上级农业农村部门对接沟通和协作，尽快完成绿色食品认证。</t>
  </si>
  <si>
    <t>设备验收合格率</t>
  </si>
  <si>
    <t>培训合格率</t>
  </si>
  <si>
    <t>时效指标</t>
  </si>
  <si>
    <t>设备采购及时率</t>
  </si>
  <si>
    <t>资金支付及时率</t>
  </si>
  <si>
    <t>成本指标
（20分）</t>
  </si>
  <si>
    <t>经济成本</t>
  </si>
  <si>
    <t>新型肥料补贴成本</t>
  </si>
  <si>
    <t>≤46万元</t>
  </si>
  <si>
    <t>46万元</t>
  </si>
  <si>
    <t>智慧水肥一体化设备成本</t>
  </si>
  <si>
    <t>≤70万元</t>
  </si>
  <si>
    <t>70万元</t>
  </si>
  <si>
    <t>绿色防控仪器设备成本</t>
  </si>
  <si>
    <t>≤30万元</t>
  </si>
  <si>
    <t>30万元</t>
  </si>
  <si>
    <t>加工辣椒绿色食品等品牌产品认证</t>
  </si>
  <si>
    <t>≤13.5万元</t>
  </si>
  <si>
    <t>13.5万元</t>
  </si>
  <si>
    <t>开展加工辣椒高产高效竞赛评比活动和技术培训等成本</t>
  </si>
  <si>
    <t>≤39.5万元</t>
  </si>
  <si>
    <t>39.5万元</t>
  </si>
  <si>
    <t>社会成本</t>
  </si>
  <si>
    <t>生态成本</t>
  </si>
  <si>
    <t>效益指标
（20分）</t>
  </si>
  <si>
    <t>经济效益指标</t>
  </si>
  <si>
    <t>千亩方较常规种植亩增收</t>
  </si>
  <si>
    <t>≥100元</t>
  </si>
  <si>
    <t>2452.5元</t>
  </si>
  <si>
    <t>辐射带动1万亩较常规种植亩增收</t>
  </si>
  <si>
    <t>≥50元</t>
  </si>
  <si>
    <t>1790.5元</t>
  </si>
  <si>
    <t>社会效益指标</t>
  </si>
  <si>
    <t>提升示范区品种优质化率</t>
  </si>
  <si>
    <t>≥98%</t>
  </si>
  <si>
    <t>示范区病虫害绿色防控覆盖率</t>
  </si>
  <si>
    <t>生态效益指标</t>
  </si>
  <si>
    <t>满意度指标
（10分）</t>
  </si>
  <si>
    <t>满意度指标</t>
  </si>
  <si>
    <t>项目区农户满意度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</si>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</sst>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9"/>
  <sheetViews>
    <sheetView tabSelected="1" workbookViewId="0">
      <selection activeCell="P7" sqref="P7"/>
    </sheetView>
  </sheetViews>
  <sheetFormatPr defaultColWidth="9" defaultRowHeight="13.5"/>
  <cols>
    <col min="1" max="1" width="9" style="1"/>
    <col min="2" max="2" width="8.66666666666667" style="1" customWidth="1"/>
    <col min="3" max="3" width="14.8916666666667" style="1" customWidth="1"/>
    <col min="4" max="4" width="6.775" style="1" customWidth="1"/>
    <col min="5" max="5" width="9.89166666666667" style="1" customWidth="1"/>
    <col min="6" max="6" width="6.10833333333333" style="1" customWidth="1"/>
    <col min="7" max="8" width="11.3333333333333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6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0"/>
    </row>
    <row r="4" ht="19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2" customHeight="1" spans="1:14">
      <c r="A6" s="4"/>
      <c r="B6" s="4"/>
      <c r="C6" s="4" t="s">
        <v>15</v>
      </c>
      <c r="D6" s="4"/>
      <c r="E6" s="7">
        <v>206</v>
      </c>
      <c r="F6" s="7">
        <v>206</v>
      </c>
      <c r="G6" s="7"/>
      <c r="H6" s="7">
        <v>206</v>
      </c>
      <c r="I6" s="7"/>
      <c r="J6" s="4">
        <v>10</v>
      </c>
      <c r="K6" s="4"/>
      <c r="L6" s="21">
        <f>H6/F6</f>
        <v>1</v>
      </c>
      <c r="M6" s="21"/>
      <c r="N6" s="4">
        <v>10</v>
      </c>
    </row>
    <row r="7" ht="22" customHeight="1" spans="1:14">
      <c r="A7" s="4"/>
      <c r="B7" s="4"/>
      <c r="C7" s="8" t="s">
        <v>16</v>
      </c>
      <c r="D7" s="8"/>
      <c r="E7" s="7">
        <v>206</v>
      </c>
      <c r="F7" s="7">
        <v>206</v>
      </c>
      <c r="G7" s="7"/>
      <c r="H7" s="7">
        <v>206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2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2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3" customHeight="1" spans="1:14">
      <c r="A11" s="4"/>
      <c r="B11" s="9" t="s">
        <v>23</v>
      </c>
      <c r="C11" s="10"/>
      <c r="D11" s="10"/>
      <c r="E11" s="10"/>
      <c r="F11" s="10"/>
      <c r="G11" s="11"/>
      <c r="H11" s="9" t="s">
        <v>24</v>
      </c>
      <c r="I11" s="10"/>
      <c r="J11" s="10"/>
      <c r="K11" s="10"/>
      <c r="L11" s="10"/>
      <c r="M11" s="10"/>
      <c r="N11" s="11"/>
    </row>
    <row r="12" spans="1:14">
      <c r="A12" s="4"/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5" customHeight="1" spans="1:14">
      <c r="A14" s="4" t="s">
        <v>31</v>
      </c>
      <c r="B14" s="12" t="s">
        <v>32</v>
      </c>
      <c r="C14" s="12" t="s">
        <v>33</v>
      </c>
      <c r="D14" s="9" t="s">
        <v>34</v>
      </c>
      <c r="E14" s="10"/>
      <c r="F14" s="11"/>
      <c r="G14" s="13" t="s">
        <v>35</v>
      </c>
      <c r="H14" s="13" t="s">
        <v>36</v>
      </c>
      <c r="I14" s="5">
        <v>4</v>
      </c>
      <c r="J14" s="20"/>
      <c r="K14" s="5">
        <v>4</v>
      </c>
      <c r="L14" s="20"/>
      <c r="M14" s="22"/>
      <c r="N14" s="22"/>
    </row>
    <row r="15" ht="17" customHeight="1" spans="1:14">
      <c r="A15" s="4"/>
      <c r="B15" s="14"/>
      <c r="C15" s="14"/>
      <c r="D15" s="9" t="s">
        <v>37</v>
      </c>
      <c r="E15" s="10"/>
      <c r="F15" s="11"/>
      <c r="G15" s="13" t="s">
        <v>38</v>
      </c>
      <c r="H15" s="13" t="s">
        <v>39</v>
      </c>
      <c r="I15" s="5">
        <v>4</v>
      </c>
      <c r="J15" s="20"/>
      <c r="K15" s="5">
        <v>4</v>
      </c>
      <c r="L15" s="20"/>
      <c r="M15" s="22"/>
      <c r="N15" s="22"/>
    </row>
    <row r="16" ht="17" customHeight="1" spans="1:14">
      <c r="A16" s="4"/>
      <c r="B16" s="14"/>
      <c r="C16" s="14"/>
      <c r="D16" s="9" t="s">
        <v>40</v>
      </c>
      <c r="E16" s="10"/>
      <c r="F16" s="11"/>
      <c r="G16" s="25" t="s">
        <v>41</v>
      </c>
      <c r="H16" s="13" t="s">
        <v>42</v>
      </c>
      <c r="I16" s="5">
        <v>4</v>
      </c>
      <c r="J16" s="20"/>
      <c r="K16" s="5">
        <v>4</v>
      </c>
      <c r="L16" s="20"/>
      <c r="M16" s="22"/>
      <c r="N16" s="22"/>
    </row>
    <row r="17" ht="72" customHeight="1" spans="1:14">
      <c r="A17" s="4"/>
      <c r="B17" s="14"/>
      <c r="C17" s="14"/>
      <c r="D17" s="9" t="s">
        <v>43</v>
      </c>
      <c r="E17" s="10"/>
      <c r="F17" s="11"/>
      <c r="G17" s="13" t="s">
        <v>44</v>
      </c>
      <c r="H17" s="13" t="s">
        <v>45</v>
      </c>
      <c r="I17" s="5">
        <v>4</v>
      </c>
      <c r="J17" s="20"/>
      <c r="K17" s="5">
        <v>0</v>
      </c>
      <c r="L17" s="20"/>
      <c r="M17" s="23" t="s">
        <v>46</v>
      </c>
      <c r="N17" s="23"/>
    </row>
    <row r="18" ht="25" customHeight="1" spans="1:14">
      <c r="A18" s="4"/>
      <c r="B18" s="14"/>
      <c r="C18" s="14"/>
      <c r="D18" s="9" t="s">
        <v>47</v>
      </c>
      <c r="E18" s="10"/>
      <c r="F18" s="11"/>
      <c r="G18" s="13" t="s">
        <v>48</v>
      </c>
      <c r="H18" s="13" t="s">
        <v>49</v>
      </c>
      <c r="I18" s="5">
        <v>3</v>
      </c>
      <c r="J18" s="20"/>
      <c r="K18" s="5">
        <v>3</v>
      </c>
      <c r="L18" s="20"/>
      <c r="M18" s="22"/>
      <c r="N18" s="22"/>
    </row>
    <row r="19" ht="51" customHeight="1" spans="1:14">
      <c r="A19" s="4" t="s">
        <v>31</v>
      </c>
      <c r="B19" s="14"/>
      <c r="C19" s="15"/>
      <c r="D19" s="9" t="s">
        <v>50</v>
      </c>
      <c r="E19" s="10"/>
      <c r="F19" s="11"/>
      <c r="G19" s="13" t="s">
        <v>48</v>
      </c>
      <c r="H19" s="13" t="s">
        <v>49</v>
      </c>
      <c r="I19" s="5">
        <v>3</v>
      </c>
      <c r="J19" s="20"/>
      <c r="K19" s="5">
        <v>3</v>
      </c>
      <c r="L19" s="20"/>
      <c r="M19" s="23"/>
      <c r="N19" s="23"/>
    </row>
    <row r="20" ht="20" customHeight="1" spans="1:14">
      <c r="A20" s="4" t="s">
        <v>31</v>
      </c>
      <c r="B20" s="14"/>
      <c r="C20" s="12" t="s">
        <v>51</v>
      </c>
      <c r="D20" s="9" t="s">
        <v>52</v>
      </c>
      <c r="E20" s="10"/>
      <c r="F20" s="11"/>
      <c r="G20" s="26" t="s">
        <v>53</v>
      </c>
      <c r="H20" s="16">
        <v>1</v>
      </c>
      <c r="I20" s="5">
        <v>3</v>
      </c>
      <c r="J20" s="20"/>
      <c r="K20" s="5">
        <v>3</v>
      </c>
      <c r="L20" s="20"/>
      <c r="M20" s="22" t="s">
        <v>54</v>
      </c>
      <c r="N20" s="22"/>
    </row>
    <row r="21" ht="88" customHeight="1" spans="1:14">
      <c r="A21" s="4"/>
      <c r="B21" s="14"/>
      <c r="C21" s="14"/>
      <c r="D21" s="9" t="s">
        <v>55</v>
      </c>
      <c r="E21" s="10"/>
      <c r="F21" s="11"/>
      <c r="G21" s="26" t="s">
        <v>53</v>
      </c>
      <c r="H21" s="16">
        <v>0.8</v>
      </c>
      <c r="I21" s="5">
        <v>3</v>
      </c>
      <c r="J21" s="20"/>
      <c r="K21" s="5">
        <v>2.4</v>
      </c>
      <c r="L21" s="20"/>
      <c r="M21" s="23" t="s">
        <v>56</v>
      </c>
      <c r="N21" s="23"/>
    </row>
    <row r="22" ht="16" customHeight="1" spans="1:14">
      <c r="A22" s="4"/>
      <c r="B22" s="14"/>
      <c r="C22" s="14"/>
      <c r="D22" s="9" t="s">
        <v>57</v>
      </c>
      <c r="E22" s="10"/>
      <c r="F22" s="11"/>
      <c r="G22" s="26" t="s">
        <v>53</v>
      </c>
      <c r="H22" s="16">
        <v>1</v>
      </c>
      <c r="I22" s="5">
        <v>3</v>
      </c>
      <c r="J22" s="20"/>
      <c r="K22" s="5">
        <v>3</v>
      </c>
      <c r="L22" s="20"/>
      <c r="M22" s="22"/>
      <c r="N22" s="22"/>
    </row>
    <row r="23" ht="16" customHeight="1" spans="1:14">
      <c r="A23" s="4" t="s">
        <v>31</v>
      </c>
      <c r="B23" s="14"/>
      <c r="C23" s="15"/>
      <c r="D23" s="9" t="s">
        <v>58</v>
      </c>
      <c r="E23" s="10"/>
      <c r="F23" s="11"/>
      <c r="G23" s="26" t="s">
        <v>53</v>
      </c>
      <c r="H23" s="16">
        <v>1</v>
      </c>
      <c r="I23" s="5">
        <v>3</v>
      </c>
      <c r="J23" s="20"/>
      <c r="K23" s="5">
        <v>3</v>
      </c>
      <c r="L23" s="20"/>
      <c r="M23" s="22"/>
      <c r="N23" s="22"/>
    </row>
    <row r="24" ht="16" customHeight="1" spans="1:14">
      <c r="A24" s="4" t="s">
        <v>31</v>
      </c>
      <c r="B24" s="14"/>
      <c r="C24" s="12" t="s">
        <v>59</v>
      </c>
      <c r="D24" s="9" t="s">
        <v>60</v>
      </c>
      <c r="E24" s="10"/>
      <c r="F24" s="11"/>
      <c r="G24" s="4" t="s">
        <v>53</v>
      </c>
      <c r="H24" s="16">
        <v>1</v>
      </c>
      <c r="I24" s="5">
        <v>3</v>
      </c>
      <c r="J24" s="20"/>
      <c r="K24" s="5">
        <v>3</v>
      </c>
      <c r="L24" s="20"/>
      <c r="M24" s="22"/>
      <c r="N24" s="22"/>
    </row>
    <row r="25" ht="16" customHeight="1" spans="1:14">
      <c r="A25" s="4" t="s">
        <v>31</v>
      </c>
      <c r="B25" s="15"/>
      <c r="C25" s="15"/>
      <c r="D25" s="9" t="s">
        <v>61</v>
      </c>
      <c r="E25" s="10"/>
      <c r="F25" s="11"/>
      <c r="G25" s="26" t="s">
        <v>53</v>
      </c>
      <c r="H25" s="16">
        <v>1</v>
      </c>
      <c r="I25" s="5">
        <v>3</v>
      </c>
      <c r="J25" s="20"/>
      <c r="K25" s="5">
        <v>3</v>
      </c>
      <c r="L25" s="20"/>
      <c r="M25" s="22"/>
      <c r="N25" s="22"/>
    </row>
    <row r="26" ht="16" customHeight="1" spans="1:14">
      <c r="A26" s="4"/>
      <c r="B26" s="14" t="s">
        <v>62</v>
      </c>
      <c r="C26" s="14" t="s">
        <v>63</v>
      </c>
      <c r="D26" s="9" t="s">
        <v>64</v>
      </c>
      <c r="E26" s="10"/>
      <c r="F26" s="11"/>
      <c r="G26" s="4" t="s">
        <v>65</v>
      </c>
      <c r="H26" s="4" t="s">
        <v>66</v>
      </c>
      <c r="I26" s="5">
        <v>4</v>
      </c>
      <c r="J26" s="20"/>
      <c r="K26" s="5">
        <v>4</v>
      </c>
      <c r="L26" s="20"/>
      <c r="M26" s="22"/>
      <c r="N26" s="22"/>
    </row>
    <row r="27" ht="16" customHeight="1" spans="1:14">
      <c r="A27" s="4"/>
      <c r="B27" s="14"/>
      <c r="C27" s="14"/>
      <c r="D27" s="9" t="s">
        <v>67</v>
      </c>
      <c r="E27" s="10"/>
      <c r="F27" s="11"/>
      <c r="G27" s="4" t="s">
        <v>68</v>
      </c>
      <c r="H27" s="4" t="s">
        <v>69</v>
      </c>
      <c r="I27" s="5">
        <v>4</v>
      </c>
      <c r="J27" s="20"/>
      <c r="K27" s="5">
        <v>4</v>
      </c>
      <c r="L27" s="20"/>
      <c r="M27" s="22"/>
      <c r="N27" s="22"/>
    </row>
    <row r="28" ht="16" customHeight="1" spans="1:14">
      <c r="A28" s="4"/>
      <c r="B28" s="14"/>
      <c r="C28" s="14"/>
      <c r="D28" s="9" t="s">
        <v>70</v>
      </c>
      <c r="E28" s="10"/>
      <c r="F28" s="11"/>
      <c r="G28" s="4" t="s">
        <v>71</v>
      </c>
      <c r="H28" s="4" t="s">
        <v>72</v>
      </c>
      <c r="I28" s="5">
        <v>4</v>
      </c>
      <c r="J28" s="20"/>
      <c r="K28" s="5">
        <v>4</v>
      </c>
      <c r="L28" s="20"/>
      <c r="M28" s="22"/>
      <c r="N28" s="22"/>
    </row>
    <row r="29" ht="29" customHeight="1" spans="1:14">
      <c r="A29" s="4"/>
      <c r="B29" s="14"/>
      <c r="C29" s="14"/>
      <c r="D29" s="9" t="s">
        <v>73</v>
      </c>
      <c r="E29" s="10"/>
      <c r="F29" s="11"/>
      <c r="G29" s="4" t="s">
        <v>74</v>
      </c>
      <c r="H29" s="4" t="s">
        <v>75</v>
      </c>
      <c r="I29" s="5">
        <v>4</v>
      </c>
      <c r="J29" s="20"/>
      <c r="K29" s="5">
        <v>4</v>
      </c>
      <c r="L29" s="20"/>
      <c r="M29" s="22"/>
      <c r="N29" s="22"/>
    </row>
    <row r="30" ht="36" customHeight="1" spans="1:14">
      <c r="A30" s="4"/>
      <c r="B30" s="14"/>
      <c r="C30" s="15"/>
      <c r="D30" s="9" t="s">
        <v>76</v>
      </c>
      <c r="E30" s="10"/>
      <c r="F30" s="11"/>
      <c r="G30" s="4" t="s">
        <v>77</v>
      </c>
      <c r="H30" s="4" t="s">
        <v>78</v>
      </c>
      <c r="I30" s="5">
        <v>4</v>
      </c>
      <c r="J30" s="20"/>
      <c r="K30" s="5">
        <v>4</v>
      </c>
      <c r="L30" s="20"/>
      <c r="M30" s="22"/>
      <c r="N30" s="22"/>
    </row>
    <row r="31" ht="15" customHeight="1" spans="1:14">
      <c r="A31" s="4"/>
      <c r="B31" s="14"/>
      <c r="C31" s="4" t="s">
        <v>79</v>
      </c>
      <c r="D31" s="9"/>
      <c r="E31" s="10"/>
      <c r="F31" s="11"/>
      <c r="G31" s="4"/>
      <c r="H31" s="4"/>
      <c r="I31" s="5"/>
      <c r="J31" s="20"/>
      <c r="K31" s="5"/>
      <c r="L31" s="20"/>
      <c r="M31" s="4"/>
      <c r="N31" s="4"/>
    </row>
    <row r="32" ht="15" customHeight="1" spans="1:14">
      <c r="A32" s="4" t="s">
        <v>31</v>
      </c>
      <c r="B32" s="15"/>
      <c r="C32" s="4" t="s">
        <v>80</v>
      </c>
      <c r="D32" s="9"/>
      <c r="E32" s="10"/>
      <c r="F32" s="11"/>
      <c r="G32" s="17"/>
      <c r="H32" s="17"/>
      <c r="I32" s="5"/>
      <c r="J32" s="20"/>
      <c r="K32" s="5"/>
      <c r="L32" s="20"/>
      <c r="M32" s="4" t="s">
        <v>54</v>
      </c>
      <c r="N32" s="4"/>
    </row>
    <row r="33" ht="18" customHeight="1" spans="1:14">
      <c r="A33" s="5" t="s">
        <v>31</v>
      </c>
      <c r="B33" s="12" t="s">
        <v>81</v>
      </c>
      <c r="C33" s="18" t="s">
        <v>82</v>
      </c>
      <c r="D33" s="9" t="s">
        <v>83</v>
      </c>
      <c r="E33" s="10"/>
      <c r="F33" s="11"/>
      <c r="G33" s="4" t="s">
        <v>84</v>
      </c>
      <c r="H33" s="4" t="s">
        <v>85</v>
      </c>
      <c r="I33" s="5">
        <v>5</v>
      </c>
      <c r="J33" s="20"/>
      <c r="K33" s="5">
        <v>5</v>
      </c>
      <c r="L33" s="20"/>
      <c r="M33" s="4"/>
      <c r="N33" s="4"/>
    </row>
    <row r="34" ht="27" customHeight="1" spans="1:14">
      <c r="A34" s="5"/>
      <c r="B34" s="14"/>
      <c r="C34" s="19"/>
      <c r="D34" s="9" t="s">
        <v>86</v>
      </c>
      <c r="E34" s="10"/>
      <c r="F34" s="11"/>
      <c r="G34" s="4" t="s">
        <v>87</v>
      </c>
      <c r="H34" s="4" t="s">
        <v>88</v>
      </c>
      <c r="I34" s="5">
        <v>5</v>
      </c>
      <c r="J34" s="20"/>
      <c r="K34" s="5">
        <v>5</v>
      </c>
      <c r="L34" s="20"/>
      <c r="M34" s="4"/>
      <c r="N34" s="4"/>
    </row>
    <row r="35" ht="20" customHeight="1" spans="1:14">
      <c r="A35" s="5"/>
      <c r="B35" s="14"/>
      <c r="C35" s="18" t="s">
        <v>89</v>
      </c>
      <c r="D35" s="9" t="s">
        <v>90</v>
      </c>
      <c r="E35" s="10"/>
      <c r="F35" s="11"/>
      <c r="G35" s="4" t="s">
        <v>91</v>
      </c>
      <c r="H35" s="16">
        <v>1</v>
      </c>
      <c r="I35" s="5">
        <v>5</v>
      </c>
      <c r="J35" s="20"/>
      <c r="K35" s="5">
        <v>5</v>
      </c>
      <c r="L35" s="20"/>
      <c r="M35" s="5"/>
      <c r="N35" s="20"/>
    </row>
    <row r="36" ht="27" customHeight="1" spans="1:14">
      <c r="A36" s="5"/>
      <c r="B36" s="14"/>
      <c r="C36" s="19"/>
      <c r="D36" s="9" t="s">
        <v>92</v>
      </c>
      <c r="E36" s="10"/>
      <c r="F36" s="11"/>
      <c r="G36" s="4" t="s">
        <v>91</v>
      </c>
      <c r="H36" s="16">
        <v>1</v>
      </c>
      <c r="I36" s="5">
        <v>5</v>
      </c>
      <c r="J36" s="20"/>
      <c r="K36" s="5">
        <v>5</v>
      </c>
      <c r="L36" s="20"/>
      <c r="M36" s="5"/>
      <c r="N36" s="20"/>
    </row>
    <row r="37" ht="20" customHeight="1" spans="1:14">
      <c r="A37" s="5" t="s">
        <v>31</v>
      </c>
      <c r="B37" s="14"/>
      <c r="C37" s="20" t="s">
        <v>93</v>
      </c>
      <c r="D37" s="9" t="s">
        <v>54</v>
      </c>
      <c r="E37" s="10"/>
      <c r="F37" s="11"/>
      <c r="G37" s="4"/>
      <c r="H37" s="4" t="s">
        <v>54</v>
      </c>
      <c r="I37" s="5" t="s">
        <v>54</v>
      </c>
      <c r="J37" s="20"/>
      <c r="K37" s="5" t="s">
        <v>54</v>
      </c>
      <c r="L37" s="20"/>
      <c r="M37" s="4" t="s">
        <v>54</v>
      </c>
      <c r="N37" s="4"/>
    </row>
    <row r="38" ht="37" customHeight="1" spans="1:14">
      <c r="A38" s="5" t="s">
        <v>31</v>
      </c>
      <c r="B38" s="4" t="s">
        <v>94</v>
      </c>
      <c r="C38" s="20" t="s">
        <v>95</v>
      </c>
      <c r="D38" s="9" t="s">
        <v>96</v>
      </c>
      <c r="E38" s="10"/>
      <c r="F38" s="11"/>
      <c r="G38" s="4" t="s">
        <v>97</v>
      </c>
      <c r="H38" s="16">
        <v>0.95</v>
      </c>
      <c r="I38" s="24">
        <v>10</v>
      </c>
      <c r="J38" s="20"/>
      <c r="K38" s="24">
        <v>10</v>
      </c>
      <c r="L38" s="20"/>
      <c r="M38" s="4" t="s">
        <v>54</v>
      </c>
      <c r="N38" s="4"/>
    </row>
    <row r="39" ht="27" customHeight="1" spans="1:14">
      <c r="A39" s="4" t="s">
        <v>98</v>
      </c>
      <c r="B39" s="4"/>
      <c r="C39" s="4"/>
      <c r="D39" s="4"/>
      <c r="E39" s="4"/>
      <c r="F39" s="4"/>
      <c r="G39" s="4"/>
      <c r="H39" s="4"/>
      <c r="I39" s="4">
        <f>SUM(I14:J38,J6)</f>
        <v>100</v>
      </c>
      <c r="J39" s="4"/>
      <c r="K39" s="4">
        <f>SUM(K14:L38)+N6</f>
        <v>95.4</v>
      </c>
      <c r="L39" s="4"/>
      <c r="M39" s="4"/>
      <c r="N39" s="4"/>
    </row>
  </sheetData>
  <mergeCells count="16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A39:H39"/>
    <mergeCell ref="I39:J39"/>
    <mergeCell ref="K39:L39"/>
    <mergeCell ref="M39:N39"/>
    <mergeCell ref="A10:A11"/>
    <mergeCell ref="A12:A13"/>
    <mergeCell ref="A14:A38"/>
    <mergeCell ref="B12:B13"/>
    <mergeCell ref="B14:B25"/>
    <mergeCell ref="B26:B32"/>
    <mergeCell ref="B33:B37"/>
    <mergeCell ref="C12:C13"/>
    <mergeCell ref="C14:C19"/>
    <mergeCell ref="C20:C23"/>
    <mergeCell ref="C24:C25"/>
    <mergeCell ref="C26:C30"/>
    <mergeCell ref="C33:C34"/>
    <mergeCell ref="C35:C36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AC0453F8BFF949658DA21266D0BCAD67_13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