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84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<sst xmlns="http://schemas.openxmlformats.org/spreadsheetml/2006/main" count="157" uniqueCount="122">
  <si>
    <t>项目支出绩效自评表</t>
  </si>
  <si>
    <t/>
  </si>
  <si>
    <t>项目名称</t>
  </si>
  <si>
    <t>2023年预算项目-乡财局（村社区事业经费）</t>
  </si>
  <si>
    <t>主管部门</t>
  </si>
  <si>
    <t>和静县阿拉沟乡人民政府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</si>
  <si>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</si>
  <si>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</si>
  <si>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</si>
  <si>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</si>
  <si>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</si>
  <si>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</si>
  <si>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</si>
  <si>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</si>
  <si>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</si>
  <si>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</si>
  <si>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</si>
  <si>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</si>
  <si>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</si>
  <si>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</si>
  <si>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</si>
  <si>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</si>
  <si>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目标1：保障和静县阿拉沟乡3个行政村办公正常运转，不断提高服务群众水平。目标2：购置和静县阿拉沟乡3个行政村办公用品。目标3：:2023年及时支付电费、燃油费、网络服务费等办公经费的支出。</t>
  </si>
  <si>
    <t>截止2023年12月保障村社区事业经费运转,办公耗材支付,推动村级工作正常开展，保障村委会及公务车的正常运转，增强干部群众的幸福感、满足感和安全感，提升群众对政府的满意度。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</si>
  <si>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</si>
  <si>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</si>
  <si>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</si>
  <si>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</si>
  <si>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</si>
  <si>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</si>
  <si>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</si>
  <si>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</si>
  <si>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</si>
  <si>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保障行政村数量</t>
  </si>
  <si>
    <t>=3个</t>
  </si>
  <si>
    <t>3个</t>
  </si>
  <si>
    <t>3</t>
  </si>
  <si>
    <t>采购办公用品数量（打印纸、笔、档案盒等）</t>
  </si>
  <si>
    <t>&gt;=18批</t>
  </si>
  <si>
    <t>18批</t>
  </si>
  <si>
    <t>用电量</t>
  </si>
  <si>
    <t>&gt;=20万度</t>
  </si>
  <si>
    <t>20万度</t>
  </si>
  <si>
    <t>公务保障用车数量</t>
  </si>
  <si>
    <t>=5辆</t>
  </si>
  <si>
    <t>5辆</t>
  </si>
  <si>
    <t>网络服务终端数量</t>
  </si>
  <si>
    <t>&gt;=9个</t>
  </si>
  <si>
    <t>9个</t>
  </si>
  <si>
    <t>质量指标</t>
  </si>
  <si>
    <t>行政村正常运行率</t>
  </si>
  <si>
    <t>&gt;=95%</t>
  </si>
  <si>
    <t>4</t>
  </si>
  <si>
    <t>采购办公用品质量合格率</t>
  </si>
  <si>
    <t>供电正常运转率</t>
  </si>
  <si>
    <t>公务车辆正常运行保障率</t>
  </si>
  <si>
    <t>网络服务正常运转率</t>
  </si>
  <si>
    <t>时效指标</t>
  </si>
  <si>
    <t>公用经费支付及时率</t>
  </si>
  <si>
    <t>&gt;=80%</t>
  </si>
  <si>
    <t>行政村办公效率</t>
  </si>
  <si>
    <t>2</t>
  </si>
  <si>
    <t>成本指标</t>
  </si>
  <si>
    <t>经济成本</t>
  </si>
  <si>
    <t>采购办公用品经费</t>
  </si>
  <si>
    <t>&lt;=3.75万元</t>
  </si>
  <si>
    <t>2万元</t>
  </si>
  <si>
    <t>5</t>
  </si>
  <si>
    <t>项目资金计划支付流程已办理，由于财政年底扎帐，所以未及时支付资金。
后期我单位将及时办理项目资金支出相关流程，避免年底扎帐，导致资金未及时支付。</t>
  </si>
  <si>
    <t>电费</t>
  </si>
  <si>
    <t>&lt;=8.50万元</t>
  </si>
  <si>
    <t>3.9595万元</t>
  </si>
  <si>
    <t>公务车辆保障费</t>
  </si>
  <si>
    <t>&lt;=18.05万元</t>
  </si>
  <si>
    <t>5.978213万元</t>
  </si>
  <si>
    <t>网络服务费</t>
  </si>
  <si>
    <t>&lt;=1.50万元</t>
  </si>
  <si>
    <t>1.496万元</t>
  </si>
  <si>
    <t>效益指标</t>
  </si>
  <si>
    <t>社会效益指标</t>
  </si>
  <si>
    <t>提高服务群众水平</t>
  </si>
  <si>
    <t>有效提高</t>
  </si>
  <si>
    <t>达成目标</t>
  </si>
  <si>
    <t>20</t>
  </si>
  <si>
    <t>满意度指标
（10分）</t>
  </si>
  <si>
    <t>满意度指标</t>
  </si>
  <si>
    <t>村民满意度</t>
  </si>
  <si>
    <t>&gt;=90%</t>
  </si>
  <si>
    <t>10</t>
  </si>
  <si>
    <t>总分</t>
  </si>
  <si>
    <t>其他系统填报内容</t>
  </si>
  <si>
    <t>基本信息</t>
  </si>
  <si>
    <t xml:space="preserve">    项目名称：2023年预算项目-乡财局（村社区事业经费）</t>
  </si>
  <si>
    <t xml:space="preserve">    项目负责人：清格日甫</t>
  </si>
  <si>
    <t xml:space="preserve">  项目单位：和静县阿拉沟乡人民政府</t>
  </si>
  <si>
    <t xml:space="preserve">    联系人：韩丹</t>
  </si>
  <si>
    <t xml:space="preserve">  联系电话：18599260899</t>
  </si>
  <si>
    <t xml:space="preserve">    项目计划开始时间：2023年1月</t>
  </si>
  <si>
    <t xml:space="preserve">  项目计划结束时间：2023年12月</t>
  </si>
  <si>
    <t xml:space="preserve">    项目实际开始时间：2023年1月</t>
  </si>
  <si>
    <t xml:space="preserve">  项目实际结束时间：2023年12月</t>
  </si>
  <si>
    <t xml:space="preserve">    评价开始日期：2024年3月21日</t>
  </si>
  <si>
    <t xml:space="preserve">  评价结束日期：2024年3月30日</t>
  </si>
  <si>
    <t xml:space="preserve">    绩效目标评价得分：85.88</t>
  </si>
  <si>
    <t xml:space="preserve">  绩效目标评价等级：良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</si>
  <si>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</si>
  <si>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</si>
  <si>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控资金的拨付使用，对于需要实施政府采购的项目，严格履行政府采购手续，根据不同项目的采购形式组织专家评审或公开招标，将采购政策、采购程序、采购过程规范化、透明化，提升了对社会资源和财政资金的使用效果。</t>
    </r>
  </si>
  <si>
    <t xml:space="preserve">    项目存在的主要问题：</t>
  </si>
  <si>
    <t>自评价中发现在项目实施过程中，项目部分具体事项的计划编制不够精确，针对问题我单位将加强项目建设前准备工作，完善项目实施计划方案，在施工中积极跟进</t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</si>
  <si>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</si>
  <si>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</si>
  <si>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建议：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、加强预算管理意识，严格按照预算编制的相关制度和要求，公用经费根据单位的年度工作重点和项目专项工作规划，本着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勤俭节约、保障运转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的原则进行预算的编制。在预算编制时首先需满足固定性的、相对刚性的费用支出项目，尽量压缩变动性的、有控制空间的费用项目，进一步提高预算编制的科学性、合理性、严谨性和可控性。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完善相关管理制度，优化管理方案，加强财务管理制度执行力，在资金使用时，严格按照相关财务制度及流程审核、支付、财务核算，杜绝违规现象的发生。增加财务人员专业技能的培训学习，提高工作能力。将财务工作中遇到的难事及问题及时向领导反映，引起领导重视，并告知利弊关系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</si>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</sst>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opLeftCell="A6" workbookViewId="0">
      <selection activeCell="H31" sqref="H31"/>
    </sheetView>
  </sheetViews>
  <sheetFormatPr defaultColWidth="9" defaultRowHeight="13.5"/>
  <cols>
    <col min="1" max="1" width="9" style="20"/>
    <col min="2" max="2" width="10.375" style="20" customWidth="1"/>
    <col min="3" max="3" width="14.2916666666667" style="20" customWidth="1"/>
    <col min="4" max="4" width="9.975" style="20" customWidth="1"/>
    <col min="5" max="5" width="9.70833333333333" style="20" customWidth="1"/>
    <col min="6" max="6" width="4.06666666666667" style="20" customWidth="1"/>
    <col min="7" max="7" width="9.875" style="20" customWidth="1"/>
    <col min="8" max="8" width="11" style="20" customWidth="1"/>
    <col min="9" max="10" width="3.38333333333333" style="20" customWidth="1"/>
    <col min="11" max="12" width="3.25" style="20" customWidth="1"/>
    <col min="13" max="13" width="5.88333333333333" style="20" customWidth="1"/>
    <col min="14" max="14" width="10.625" style="20" customWidth="1"/>
    <col min="15" max="16384" width="9" style="20"/>
  </cols>
  <sheetData>
    <row r="1" ht="20.25" spans="1:1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ht="25" customHeight="1" spans="1:14">
      <c r="A3" s="23" t="s">
        <v>2</v>
      </c>
      <c r="B3" s="23"/>
      <c r="C3" s="24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46"/>
    </row>
    <row r="4" ht="25" customHeight="1" spans="1:14">
      <c r="A4" s="23" t="s">
        <v>4</v>
      </c>
      <c r="B4" s="23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5</v>
      </c>
      <c r="K4" s="23"/>
      <c r="L4" s="23"/>
      <c r="M4" s="23"/>
      <c r="N4" s="23"/>
    </row>
    <row r="5" ht="25" customHeight="1" spans="1:14">
      <c r="A5" s="23" t="s">
        <v>7</v>
      </c>
      <c r="B5" s="23"/>
      <c r="C5" s="23"/>
      <c r="D5" s="23"/>
      <c r="E5" s="23" t="s">
        <v>8</v>
      </c>
      <c r="F5" s="23" t="s">
        <v>9</v>
      </c>
      <c r="G5" s="23"/>
      <c r="H5" s="23" t="s">
        <v>10</v>
      </c>
      <c r="I5" s="23"/>
      <c r="J5" s="23" t="s">
        <v>11</v>
      </c>
      <c r="K5" s="23"/>
      <c r="L5" s="23" t="s">
        <v>12</v>
      </c>
      <c r="M5" s="23"/>
      <c r="N5" s="23" t="s">
        <v>13</v>
      </c>
    </row>
    <row r="6" ht="25" customHeight="1" spans="1:14">
      <c r="A6" s="23"/>
      <c r="B6" s="23"/>
      <c r="C6" s="23" t="s">
        <v>14</v>
      </c>
      <c r="D6" s="23"/>
      <c r="E6" s="26">
        <v>31.8</v>
      </c>
      <c r="F6" s="23">
        <v>31.8</v>
      </c>
      <c r="G6" s="23"/>
      <c r="H6" s="23">
        <v>13.433713</v>
      </c>
      <c r="I6" s="23"/>
      <c r="J6" s="23">
        <v>10</v>
      </c>
      <c r="K6" s="23"/>
      <c r="L6" s="47">
        <f>H6/F6</f>
        <v>0.422443805031447</v>
      </c>
      <c r="M6" s="47"/>
      <c r="N6" s="23">
        <f>L6*J6</f>
        <v>4.22443805031446</v>
      </c>
    </row>
    <row r="7" ht="25" customHeight="1" spans="1:14">
      <c r="A7" s="23"/>
      <c r="B7" s="23"/>
      <c r="C7" s="26" t="s">
        <v>15</v>
      </c>
      <c r="D7" s="26"/>
      <c r="E7" s="26">
        <v>31.8</v>
      </c>
      <c r="F7" s="26">
        <v>31.8</v>
      </c>
      <c r="G7" s="26"/>
      <c r="H7" s="26">
        <v>13.433713</v>
      </c>
      <c r="I7" s="26"/>
      <c r="J7" s="23" t="s">
        <v>16</v>
      </c>
      <c r="K7" s="23"/>
      <c r="L7" s="23" t="s">
        <v>16</v>
      </c>
      <c r="M7" s="23"/>
      <c r="N7" s="23" t="s">
        <v>16</v>
      </c>
    </row>
    <row r="8" ht="25" customHeight="1" spans="1:14">
      <c r="A8" s="23"/>
      <c r="B8" s="23"/>
      <c r="C8" s="23" t="s">
        <v>17</v>
      </c>
      <c r="D8" s="23"/>
      <c r="E8" s="26">
        <v>0</v>
      </c>
      <c r="F8" s="26">
        <v>0</v>
      </c>
      <c r="G8" s="26"/>
      <c r="H8" s="26">
        <v>0</v>
      </c>
      <c r="I8" s="26"/>
      <c r="J8" s="23" t="s">
        <v>16</v>
      </c>
      <c r="K8" s="23"/>
      <c r="L8" s="23" t="s">
        <v>16</v>
      </c>
      <c r="M8" s="23"/>
      <c r="N8" s="23" t="s">
        <v>16</v>
      </c>
    </row>
    <row r="9" ht="25" customHeight="1" spans="1:14">
      <c r="A9" s="23"/>
      <c r="B9" s="23"/>
      <c r="C9" s="23" t="s">
        <v>18</v>
      </c>
      <c r="D9" s="23"/>
      <c r="E9" s="26">
        <v>0</v>
      </c>
      <c r="F9" s="26">
        <v>0</v>
      </c>
      <c r="G9" s="26"/>
      <c r="H9" s="26">
        <v>0</v>
      </c>
      <c r="I9" s="26"/>
      <c r="J9" s="23" t="s">
        <v>16</v>
      </c>
      <c r="K9" s="23"/>
      <c r="L9" s="23" t="s">
        <v>16</v>
      </c>
      <c r="M9" s="23"/>
      <c r="N9" s="23" t="s">
        <v>16</v>
      </c>
    </row>
    <row r="10" ht="25" customHeight="1" spans="1:14">
      <c r="A10" s="23" t="s">
        <v>19</v>
      </c>
      <c r="B10" s="23" t="s">
        <v>20</v>
      </c>
      <c r="C10" s="23"/>
      <c r="D10" s="23"/>
      <c r="E10" s="23"/>
      <c r="F10" s="23"/>
      <c r="G10" s="23"/>
      <c r="H10" s="23" t="s">
        <v>21</v>
      </c>
      <c r="I10" s="23"/>
      <c r="J10" s="23"/>
      <c r="K10" s="23"/>
      <c r="L10" s="23"/>
      <c r="M10" s="23"/>
      <c r="N10" s="23"/>
    </row>
    <row r="11" ht="95" customHeight="1" spans="1:14">
      <c r="A11" s="23"/>
      <c r="B11" s="27" t="s">
        <v>22</v>
      </c>
      <c r="C11" s="28"/>
      <c r="D11" s="28"/>
      <c r="E11" s="28"/>
      <c r="F11" s="28"/>
      <c r="G11" s="29"/>
      <c r="H11" s="30" t="s">
        <v>23</v>
      </c>
      <c r="I11" s="33"/>
      <c r="J11" s="33"/>
      <c r="K11" s="33"/>
      <c r="L11" s="33"/>
      <c r="M11" s="33"/>
      <c r="N11" s="34"/>
    </row>
    <row r="12" ht="62" hidden="1" customHeight="1" spans="1:14">
      <c r="A12" s="23"/>
      <c r="B12" s="27"/>
      <c r="C12" s="28"/>
      <c r="D12" s="28"/>
      <c r="E12" s="28"/>
      <c r="F12" s="28"/>
      <c r="G12" s="29"/>
      <c r="H12" s="27"/>
      <c r="I12" s="28"/>
      <c r="J12" s="28"/>
      <c r="K12" s="28"/>
      <c r="L12" s="28"/>
      <c r="M12" s="28"/>
      <c r="N12" s="29"/>
    </row>
    <row r="13" spans="1:14">
      <c r="A13" s="23"/>
      <c r="B13" s="23" t="s">
        <v>24</v>
      </c>
      <c r="C13" s="23" t="s">
        <v>25</v>
      </c>
      <c r="D13" s="23" t="s">
        <v>26</v>
      </c>
      <c r="E13" s="23"/>
      <c r="F13" s="23"/>
      <c r="G13" s="23" t="s">
        <v>27</v>
      </c>
      <c r="H13" s="23" t="s">
        <v>28</v>
      </c>
      <c r="I13" s="23" t="s">
        <v>11</v>
      </c>
      <c r="J13" s="23"/>
      <c r="K13" s="23" t="s">
        <v>13</v>
      </c>
      <c r="L13" s="23"/>
      <c r="M13" s="23" t="s">
        <v>29</v>
      </c>
      <c r="N13" s="23"/>
    </row>
    <row r="14" spans="1:1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ht="25" customHeight="1" spans="1:14">
      <c r="A15" s="23" t="s">
        <v>30</v>
      </c>
      <c r="B15" s="31" t="s">
        <v>31</v>
      </c>
      <c r="C15" s="32" t="s">
        <v>32</v>
      </c>
      <c r="D15" s="30" t="s">
        <v>33</v>
      </c>
      <c r="E15" s="33"/>
      <c r="F15" s="34"/>
      <c r="G15" s="23" t="s">
        <v>34</v>
      </c>
      <c r="H15" s="23" t="s">
        <v>35</v>
      </c>
      <c r="I15" s="24" t="s">
        <v>36</v>
      </c>
      <c r="J15" s="46"/>
      <c r="K15" s="48">
        <v>3</v>
      </c>
      <c r="L15" s="46"/>
      <c r="M15" s="49"/>
      <c r="N15" s="49"/>
    </row>
    <row r="16" ht="25" customHeight="1" spans="1:14">
      <c r="A16" s="23"/>
      <c r="B16" s="35"/>
      <c r="C16" s="36"/>
      <c r="D16" s="30" t="s">
        <v>37</v>
      </c>
      <c r="E16" s="33"/>
      <c r="F16" s="34"/>
      <c r="G16" s="23" t="s">
        <v>38</v>
      </c>
      <c r="H16" s="23" t="s">
        <v>39</v>
      </c>
      <c r="I16" s="24" t="s">
        <v>36</v>
      </c>
      <c r="J16" s="46"/>
      <c r="K16" s="48">
        <v>3</v>
      </c>
      <c r="L16" s="50"/>
      <c r="M16" s="24"/>
      <c r="N16" s="46"/>
    </row>
    <row r="17" ht="25" customHeight="1" spans="1:14">
      <c r="A17" s="23"/>
      <c r="B17" s="35"/>
      <c r="C17" s="36"/>
      <c r="D17" s="30" t="s">
        <v>40</v>
      </c>
      <c r="E17" s="33"/>
      <c r="F17" s="34"/>
      <c r="G17" s="23" t="s">
        <v>41</v>
      </c>
      <c r="H17" s="23" t="s">
        <v>42</v>
      </c>
      <c r="I17" s="24" t="s">
        <v>36</v>
      </c>
      <c r="J17" s="46"/>
      <c r="K17" s="48">
        <v>3</v>
      </c>
      <c r="L17" s="50"/>
      <c r="M17" s="24"/>
      <c r="N17" s="46"/>
    </row>
    <row r="18" ht="25" customHeight="1" spans="1:14">
      <c r="A18" s="23"/>
      <c r="B18" s="35"/>
      <c r="C18" s="36"/>
      <c r="D18" s="30" t="s">
        <v>43</v>
      </c>
      <c r="E18" s="33"/>
      <c r="F18" s="34"/>
      <c r="G18" s="23" t="s">
        <v>44</v>
      </c>
      <c r="H18" s="23" t="s">
        <v>45</v>
      </c>
      <c r="I18" s="24" t="s">
        <v>36</v>
      </c>
      <c r="J18" s="46"/>
      <c r="K18" s="48">
        <v>3</v>
      </c>
      <c r="L18" s="50"/>
      <c r="M18" s="24"/>
      <c r="N18" s="46"/>
    </row>
    <row r="19" ht="25" customHeight="1" spans="1:14">
      <c r="A19" s="23" t="s">
        <v>30</v>
      </c>
      <c r="B19" s="35"/>
      <c r="C19" s="37"/>
      <c r="D19" s="30" t="s">
        <v>46</v>
      </c>
      <c r="E19" s="33"/>
      <c r="F19" s="34"/>
      <c r="G19" s="23" t="s">
        <v>47</v>
      </c>
      <c r="H19" s="23" t="s">
        <v>48</v>
      </c>
      <c r="I19" s="24" t="s">
        <v>36</v>
      </c>
      <c r="J19" s="46"/>
      <c r="K19" s="48">
        <v>3</v>
      </c>
      <c r="L19" s="46"/>
      <c r="M19" s="23"/>
      <c r="N19" s="23"/>
    </row>
    <row r="20" ht="25" customHeight="1" spans="1:14">
      <c r="A20" s="23" t="s">
        <v>30</v>
      </c>
      <c r="B20" s="35"/>
      <c r="C20" s="32" t="s">
        <v>49</v>
      </c>
      <c r="D20" s="30" t="s">
        <v>50</v>
      </c>
      <c r="E20" s="33"/>
      <c r="F20" s="34"/>
      <c r="G20" s="23" t="s">
        <v>51</v>
      </c>
      <c r="H20" s="38">
        <v>1</v>
      </c>
      <c r="I20" s="24" t="s">
        <v>52</v>
      </c>
      <c r="J20" s="46"/>
      <c r="K20" s="48">
        <v>4</v>
      </c>
      <c r="L20" s="46"/>
      <c r="M20" s="23"/>
      <c r="N20" s="23"/>
    </row>
    <row r="21" ht="25" customHeight="1" spans="1:14">
      <c r="A21" s="23"/>
      <c r="B21" s="35"/>
      <c r="C21" s="36"/>
      <c r="D21" s="30" t="s">
        <v>53</v>
      </c>
      <c r="E21" s="33"/>
      <c r="F21" s="34"/>
      <c r="G21" s="23" t="s">
        <v>51</v>
      </c>
      <c r="H21" s="38">
        <v>1</v>
      </c>
      <c r="I21" s="24" t="s">
        <v>52</v>
      </c>
      <c r="J21" s="46"/>
      <c r="K21" s="48">
        <v>4</v>
      </c>
      <c r="L21" s="46"/>
      <c r="M21" s="23"/>
      <c r="N21" s="23"/>
    </row>
    <row r="22" ht="25" customHeight="1" spans="1:14">
      <c r="A22" s="23"/>
      <c r="B22" s="35"/>
      <c r="C22" s="36"/>
      <c r="D22" s="30" t="s">
        <v>54</v>
      </c>
      <c r="E22" s="33"/>
      <c r="F22" s="34"/>
      <c r="G22" s="23" t="s">
        <v>51</v>
      </c>
      <c r="H22" s="38">
        <v>1</v>
      </c>
      <c r="I22" s="24" t="s">
        <v>52</v>
      </c>
      <c r="J22" s="46"/>
      <c r="K22" s="48">
        <v>4</v>
      </c>
      <c r="L22" s="46"/>
      <c r="M22" s="23"/>
      <c r="N22" s="23"/>
    </row>
    <row r="23" ht="25" customHeight="1" spans="1:14">
      <c r="A23" s="23"/>
      <c r="B23" s="35"/>
      <c r="C23" s="36"/>
      <c r="D23" s="30" t="s">
        <v>55</v>
      </c>
      <c r="E23" s="33"/>
      <c r="F23" s="34"/>
      <c r="G23" s="23" t="s">
        <v>51</v>
      </c>
      <c r="H23" s="38">
        <v>1</v>
      </c>
      <c r="I23" s="24" t="s">
        <v>52</v>
      </c>
      <c r="J23" s="46"/>
      <c r="K23" s="48">
        <v>4</v>
      </c>
      <c r="L23" s="46"/>
      <c r="M23" s="23"/>
      <c r="N23" s="23"/>
    </row>
    <row r="24" ht="25" customHeight="1" spans="1:14">
      <c r="A24" s="23" t="s">
        <v>30</v>
      </c>
      <c r="B24" s="35"/>
      <c r="C24" s="37"/>
      <c r="D24" s="30" t="s">
        <v>56</v>
      </c>
      <c r="E24" s="33"/>
      <c r="F24" s="34"/>
      <c r="G24" s="23" t="s">
        <v>51</v>
      </c>
      <c r="H24" s="38">
        <v>1</v>
      </c>
      <c r="I24" s="24" t="s">
        <v>52</v>
      </c>
      <c r="J24" s="46"/>
      <c r="K24" s="48">
        <v>4</v>
      </c>
      <c r="L24" s="46"/>
      <c r="M24" s="23"/>
      <c r="N24" s="23"/>
    </row>
    <row r="25" ht="25" customHeight="1" spans="1:14">
      <c r="A25" s="23" t="s">
        <v>30</v>
      </c>
      <c r="B25" s="35"/>
      <c r="C25" s="32" t="s">
        <v>57</v>
      </c>
      <c r="D25" s="30" t="s">
        <v>58</v>
      </c>
      <c r="E25" s="33"/>
      <c r="F25" s="34"/>
      <c r="G25" s="23" t="s">
        <v>59</v>
      </c>
      <c r="H25" s="38">
        <v>0.9</v>
      </c>
      <c r="I25" s="24" t="s">
        <v>36</v>
      </c>
      <c r="J25" s="46"/>
      <c r="K25" s="48">
        <v>3</v>
      </c>
      <c r="L25" s="46"/>
      <c r="M25" s="23"/>
      <c r="N25" s="23"/>
    </row>
    <row r="26" ht="25" customHeight="1" spans="1:14">
      <c r="A26" s="23" t="s">
        <v>30</v>
      </c>
      <c r="B26" s="39"/>
      <c r="C26" s="37"/>
      <c r="D26" s="30" t="s">
        <v>60</v>
      </c>
      <c r="E26" s="33"/>
      <c r="F26" s="34"/>
      <c r="G26" s="23" t="s">
        <v>51</v>
      </c>
      <c r="H26" s="38">
        <v>1</v>
      </c>
      <c r="I26" s="24" t="s">
        <v>61</v>
      </c>
      <c r="J26" s="46"/>
      <c r="K26" s="48">
        <v>2</v>
      </c>
      <c r="L26" s="46"/>
      <c r="M26" s="23"/>
      <c r="N26" s="23"/>
    </row>
    <row r="27" ht="25" customHeight="1" spans="1:14">
      <c r="A27" s="23"/>
      <c r="B27" s="31" t="s">
        <v>62</v>
      </c>
      <c r="C27" s="31" t="s">
        <v>63</v>
      </c>
      <c r="D27" s="30" t="s">
        <v>64</v>
      </c>
      <c r="E27" s="33"/>
      <c r="F27" s="34"/>
      <c r="G27" s="23" t="s">
        <v>65</v>
      </c>
      <c r="H27" s="23" t="s">
        <v>66</v>
      </c>
      <c r="I27" s="24" t="s">
        <v>67</v>
      </c>
      <c r="J27" s="46"/>
      <c r="K27" s="24">
        <v>2.67</v>
      </c>
      <c r="L27" s="46"/>
      <c r="M27" s="51" t="s">
        <v>68</v>
      </c>
      <c r="N27" s="52"/>
    </row>
    <row r="28" ht="25" customHeight="1" spans="1:14">
      <c r="A28" s="23"/>
      <c r="B28" s="35"/>
      <c r="C28" s="35"/>
      <c r="D28" s="30" t="s">
        <v>69</v>
      </c>
      <c r="E28" s="33"/>
      <c r="F28" s="34"/>
      <c r="G28" s="23" t="s">
        <v>70</v>
      </c>
      <c r="H28" s="23" t="s">
        <v>71</v>
      </c>
      <c r="I28" s="24" t="s">
        <v>67</v>
      </c>
      <c r="J28" s="46"/>
      <c r="K28" s="24">
        <v>2.33</v>
      </c>
      <c r="L28" s="46"/>
      <c r="M28" s="53"/>
      <c r="N28" s="54"/>
    </row>
    <row r="29" ht="25" customHeight="1" spans="1:14">
      <c r="A29" s="23"/>
      <c r="B29" s="35"/>
      <c r="C29" s="35"/>
      <c r="D29" s="30" t="s">
        <v>72</v>
      </c>
      <c r="E29" s="33"/>
      <c r="F29" s="34"/>
      <c r="G29" s="23" t="s">
        <v>73</v>
      </c>
      <c r="H29" s="23" t="s">
        <v>74</v>
      </c>
      <c r="I29" s="24" t="s">
        <v>67</v>
      </c>
      <c r="J29" s="46"/>
      <c r="K29" s="24">
        <v>1.66</v>
      </c>
      <c r="L29" s="46"/>
      <c r="M29" s="53"/>
      <c r="N29" s="54"/>
    </row>
    <row r="30" ht="50" customHeight="1" spans="1:14">
      <c r="A30" s="23"/>
      <c r="B30" s="35"/>
      <c r="C30" s="39"/>
      <c r="D30" s="30" t="s">
        <v>75</v>
      </c>
      <c r="E30" s="33"/>
      <c r="F30" s="34"/>
      <c r="G30" s="23" t="s">
        <v>76</v>
      </c>
      <c r="H30" s="23" t="s">
        <v>77</v>
      </c>
      <c r="I30" s="24" t="s">
        <v>67</v>
      </c>
      <c r="J30" s="46"/>
      <c r="K30" s="24">
        <v>5</v>
      </c>
      <c r="L30" s="46"/>
      <c r="M30" s="24"/>
      <c r="N30" s="46"/>
    </row>
    <row r="31" ht="25" customHeight="1" spans="1:14">
      <c r="A31" s="24"/>
      <c r="B31" s="40" t="s">
        <v>78</v>
      </c>
      <c r="C31" s="41" t="s">
        <v>79</v>
      </c>
      <c r="D31" s="30" t="s">
        <v>80</v>
      </c>
      <c r="E31" s="33"/>
      <c r="F31" s="34"/>
      <c r="G31" s="23" t="s">
        <v>81</v>
      </c>
      <c r="H31" s="23" t="s">
        <v>82</v>
      </c>
      <c r="I31" s="24" t="s">
        <v>83</v>
      </c>
      <c r="J31" s="46"/>
      <c r="K31" s="48">
        <v>20</v>
      </c>
      <c r="L31" s="46"/>
      <c r="M31" s="24"/>
      <c r="N31" s="46"/>
    </row>
    <row r="32" ht="25" customHeight="1" spans="1:14">
      <c r="A32" s="24" t="s">
        <v>30</v>
      </c>
      <c r="B32" s="42" t="s">
        <v>84</v>
      </c>
      <c r="C32" s="34" t="s">
        <v>85</v>
      </c>
      <c r="D32" s="30" t="s">
        <v>86</v>
      </c>
      <c r="E32" s="33"/>
      <c r="F32" s="34"/>
      <c r="G32" s="23" t="s">
        <v>87</v>
      </c>
      <c r="H32" s="38">
        <v>1</v>
      </c>
      <c r="I32" s="48" t="s">
        <v>88</v>
      </c>
      <c r="J32" s="46"/>
      <c r="K32" s="48">
        <v>10</v>
      </c>
      <c r="L32" s="46"/>
      <c r="M32" s="23"/>
      <c r="N32" s="23"/>
    </row>
    <row r="33" ht="25" customHeight="1" spans="1:14">
      <c r="A33" s="23"/>
      <c r="B33" s="23"/>
      <c r="C33" s="23"/>
      <c r="D33" s="43"/>
      <c r="E33" s="44"/>
      <c r="F33" s="45"/>
      <c r="G33" s="23"/>
      <c r="H33" s="23"/>
      <c r="I33" s="48"/>
      <c r="J33" s="46"/>
      <c r="K33" s="48"/>
      <c r="L33" s="46"/>
      <c r="M33" s="23"/>
      <c r="N33" s="23"/>
    </row>
    <row r="34" ht="25" customHeight="1" spans="1:14">
      <c r="A34" s="23" t="s">
        <v>89</v>
      </c>
      <c r="B34" s="23"/>
      <c r="C34" s="23"/>
      <c r="D34" s="23"/>
      <c r="E34" s="23"/>
      <c r="F34" s="23"/>
      <c r="G34" s="23"/>
      <c r="H34" s="23"/>
      <c r="I34" s="23">
        <f>SUM(I15:J32,J6)</f>
        <v>10</v>
      </c>
      <c r="J34" s="23"/>
      <c r="K34" s="23">
        <f>SUM(K15:L32,N6)</f>
        <v>85.8844380503145</v>
      </c>
      <c r="L34" s="23"/>
      <c r="M34" s="23"/>
      <c r="N34" s="23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3:A14"/>
    <mergeCell ref="A15:A32"/>
    <mergeCell ref="B13:B14"/>
    <mergeCell ref="B15:B26"/>
    <mergeCell ref="B27:B30"/>
    <mergeCell ref="C13:C14"/>
    <mergeCell ref="C15:C19"/>
    <mergeCell ref="C20:C24"/>
    <mergeCell ref="C25:C26"/>
    <mergeCell ref="C27:C30"/>
    <mergeCell ref="G13:G14"/>
    <mergeCell ref="H13:H14"/>
    <mergeCell ref="A5:B9"/>
    <mergeCell ref="D13:F14"/>
    <mergeCell ref="I13:J14"/>
    <mergeCell ref="K13:L14"/>
    <mergeCell ref="M13:N14"/>
    <mergeCell ref="M27:N29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topLeftCell="A3" workbookViewId="0">
      <selection activeCell="A10" sqref="A10:L10"/>
    </sheetView>
  </sheetViews>
  <sheetFormatPr defaultColWidth="9" defaultRowHeight="13.5"/>
  <cols>
    <col min="6" max="6" width="10.1333333333333" customWidth="1"/>
    <col min="8" max="8" width="11" customWidth="1"/>
  </cols>
  <sheetData>
    <row r="1" ht="21" customHeight="1" spans="1:12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91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" customHeight="1" spans="1:12">
      <c r="A3" s="3" t="s">
        <v>92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" customHeight="1" spans="1:12">
      <c r="A4" s="3" t="s">
        <v>93</v>
      </c>
      <c r="B4" s="4"/>
      <c r="C4" s="4"/>
      <c r="D4" s="4"/>
      <c r="E4" s="4"/>
      <c r="F4" s="5"/>
      <c r="G4" s="6" t="s">
        <v>94</v>
      </c>
      <c r="H4" s="7"/>
      <c r="I4" s="7"/>
      <c r="J4" s="7"/>
      <c r="K4" s="7"/>
      <c r="L4" s="18"/>
    </row>
    <row r="5" ht="20" customHeight="1" spans="1:12">
      <c r="A5" s="3" t="s">
        <v>95</v>
      </c>
      <c r="B5" s="4"/>
      <c r="C5" s="4"/>
      <c r="D5" s="4"/>
      <c r="E5" s="4"/>
      <c r="F5" s="5"/>
      <c r="G5" s="8" t="s">
        <v>96</v>
      </c>
      <c r="H5" s="9"/>
      <c r="I5" s="9"/>
      <c r="J5" s="9"/>
      <c r="K5" s="9"/>
      <c r="L5" s="19"/>
    </row>
    <row r="6" ht="20" customHeight="1" spans="1:12">
      <c r="A6" s="3" t="s">
        <v>97</v>
      </c>
      <c r="B6" s="4"/>
      <c r="C6" s="4"/>
      <c r="D6" s="4"/>
      <c r="E6" s="4"/>
      <c r="F6" s="5"/>
      <c r="G6" s="8" t="s">
        <v>98</v>
      </c>
      <c r="H6" s="9"/>
      <c r="I6" s="9"/>
      <c r="J6" s="9"/>
      <c r="K6" s="9"/>
      <c r="L6" s="19"/>
    </row>
    <row r="7" ht="20" customHeight="1" spans="1:12">
      <c r="A7" s="3" t="s">
        <v>99</v>
      </c>
      <c r="B7" s="4"/>
      <c r="C7" s="4"/>
      <c r="D7" s="4"/>
      <c r="E7" s="4"/>
      <c r="F7" s="5"/>
      <c r="G7" s="8" t="s">
        <v>100</v>
      </c>
      <c r="H7" s="9"/>
      <c r="I7" s="9"/>
      <c r="J7" s="9"/>
      <c r="K7" s="9"/>
      <c r="L7" s="19"/>
    </row>
    <row r="8" ht="20" customHeight="1" spans="1:12">
      <c r="A8" s="3" t="s">
        <v>101</v>
      </c>
      <c r="B8" s="4"/>
      <c r="C8" s="4"/>
      <c r="D8" s="4"/>
      <c r="E8" s="4"/>
      <c r="F8" s="5"/>
      <c r="G8" s="8" t="s">
        <v>102</v>
      </c>
      <c r="H8" s="9"/>
      <c r="I8" s="9"/>
      <c r="J8" s="9"/>
      <c r="K8" s="9"/>
      <c r="L8" s="19"/>
    </row>
    <row r="9" ht="20" customHeight="1" spans="1:12">
      <c r="A9" s="3" t="s">
        <v>103</v>
      </c>
      <c r="B9" s="4"/>
      <c r="C9" s="4"/>
      <c r="D9" s="4"/>
      <c r="E9" s="4"/>
      <c r="F9" s="5"/>
      <c r="G9" s="8" t="s">
        <v>104</v>
      </c>
      <c r="H9" s="9"/>
      <c r="I9" s="9"/>
      <c r="J9" s="9"/>
      <c r="K9" s="9"/>
      <c r="L9" s="19"/>
    </row>
    <row r="10" ht="18" customHeight="1" spans="1:12">
      <c r="A10" s="2" t="s">
        <v>105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ht="20" customHeight="1" spans="1:12">
      <c r="A11" s="10" t="s">
        <v>106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ht="54" customHeight="1" spans="1:12">
      <c r="A12" s="11" t="s">
        <v>107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" customHeight="1" spans="1:12">
      <c r="A13" s="12" t="s">
        <v>108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ht="111" customHeight="1" spans="1:12">
      <c r="A14" s="13" t="s">
        <v>109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ht="20" customHeight="1" spans="1:12">
      <c r="A15" s="15" t="s">
        <v>110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20" customHeight="1" spans="1:12">
      <c r="A16" s="12" t="s">
        <v>111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ht="110" customHeight="1" spans="1:12">
      <c r="A17" s="11" t="s">
        <v>112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ht="20" customHeight="1" spans="1:12">
      <c r="A18" s="12" t="s">
        <v>113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ht="115" customHeight="1" spans="1:12">
      <c r="A19" s="11" t="s">
        <v>114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ht="20" customHeight="1" spans="1:12">
      <c r="A20" s="12" t="s">
        <v>115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ht="72" customHeight="1" spans="1:12">
      <c r="A21" s="11" t="s">
        <v>116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ht="20" customHeight="1" spans="1:12">
      <c r="A22" s="12" t="s">
        <v>117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ht="176" customHeight="1" spans="1:12">
      <c r="A23" s="11" t="s">
        <v>118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ht="20" customHeight="1" spans="1:12">
      <c r="A24" s="12" t="s">
        <v>119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ht="37" customHeight="1" spans="1:12">
      <c r="A25" s="17" t="s">
        <v>120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ht="14.25" spans="1:12">
      <c r="A26" s="12" t="s">
        <v>121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ht="31" customHeight="1" spans="1:12">
      <c r="A27" s="17" t="s">
        <v>120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ღ 春暖、花会开 ღ</cp:lastModifiedBy>
  <dcterms:created xsi:type="dcterms:W3CDTF">2020-11-30T10:15:00Z</dcterms:created>
  <dcterms:modified xsi:type="dcterms:W3CDTF">2024-03-21T10:55:32Z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2052-12.1.0.16412</vt:lpwstr>
  </property>
  <property fmtid="{D5CDD505-2E9C-101B-9397-08002B2CF9AE}" pid="4" name="KSOReadingLayout">
    <vt:bool>false</vt:bool>
  </property>
</Properties>
</file>