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27" activeTab="1"/>
  </bookViews>
  <sheets>
    <sheet name="Sheet1" sheetId="1" r:id="rId1"/>
    <sheet name="Sheet2" sheetId="2" r:id="rId2"/>
  </sheets>
  <calcPr calcId="144525"/>
</workbook>
</file>

<file path=xl/sharedStrings.xml><?xml version="1.0" encoding="utf-8"?>
<sst xmlns="http://schemas.openxmlformats.org/spreadsheetml/2006/main" count="133" uniqueCount="104">
  <si>
    <t>项目支出绩效自评表</t>
  </si>
  <si>
    <t/>
  </si>
  <si>
    <t>项目名称</t>
  </si>
  <si>
    <t>老年人福利补贴（县级配套）</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</si>
  <si>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</si>
  <si>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</si>
  <si>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</si>
  <si>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</si>
  <si>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</si>
  <si>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</si>
  <si>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</si>
  <si>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</si>
  <si>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</si>
  <si>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</si>
  <si>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</si>
  <si>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</si>
  <si>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</si>
  <si>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</si>
  <si>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</si>
  <si>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</si>
  <si>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</si>
  <si>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</si>
  <si>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1、实现每月按时发放补贴资金，提高老年人生活水平和生活质量，提高其幸福指数，       2、完成80周以上老年人免费体检，有效提高社会长期稳定。</t>
  </si>
  <si>
    <t>截止到2023年12月31日，本项目实际形成支出126.41万元，已完成老年人福利补贴任务，达到了社会效益，老年人满意度达到98%。</t>
  </si>
  <si>
    <t>一级指标</t>
  </si>
  <si>
    <t>二级指标</t>
  </si>
  <si>
    <t>三级指标</t>
  </si>
  <si>
    <t>年度指标值</t>
  </si>
  <si>
    <t>实际完成值</t>
  </si>
  <si>
    <t>偏差原因分析及改进措施</t>
  </si>
  <si>
    <t>年度绩效指标完成情况</t>
  </si>
  <si>
    <t xml:space="preserve">产出指标
</t>
  </si>
  <si>
    <t>数量指标</t>
  </si>
  <si>
    <t>80-89以上高龄津贴人数</t>
  </si>
  <si>
    <t>&gt;=2073人</t>
  </si>
  <si>
    <t>2073人</t>
  </si>
  <si>
    <t>90-99岁高龄津贴人数</t>
  </si>
  <si>
    <t>&gt;=230人</t>
  </si>
  <si>
    <t>230人</t>
  </si>
  <si>
    <t>100岁及以上高龄津贴人数</t>
  </si>
  <si>
    <t>&gt;=4人</t>
  </si>
  <si>
    <t>4人</t>
  </si>
  <si>
    <t>质量指标</t>
  </si>
  <si>
    <t>补贴对象动态管理精准率</t>
  </si>
  <si>
    <t>=100百分比</t>
  </si>
  <si>
    <t>补贴发放精确率</t>
  </si>
  <si>
    <t>人员信息核实率</t>
  </si>
  <si>
    <t>时效指标</t>
  </si>
  <si>
    <t>动态管理工作完成及时率</t>
  </si>
  <si>
    <t>&gt;=95百分比</t>
  </si>
  <si>
    <t>95百分比</t>
  </si>
  <si>
    <t>补助发放及时率</t>
  </si>
  <si>
    <t>成本指标</t>
  </si>
  <si>
    <t>经济成本指标</t>
  </si>
  <si>
    <t>80-89以上高龄津贴县级配套标准</t>
  </si>
  <si>
    <t>&lt;=55元/月/人</t>
  </si>
  <si>
    <t>55元/月/人</t>
  </si>
  <si>
    <t>90-99岁高龄津贴县级配套标准</t>
  </si>
  <si>
    <t>&lt;=90元/月/人</t>
  </si>
  <si>
    <t>90元/月/人</t>
  </si>
  <si>
    <t>100岁以上高龄津贴县级配套标准</t>
  </si>
  <si>
    <t>&lt;=300元/月/人</t>
  </si>
  <si>
    <t>300元/月/人</t>
  </si>
  <si>
    <t>效益指标</t>
  </si>
  <si>
    <t>社会效益指标</t>
  </si>
  <si>
    <t>保障高龄老人生活质量</t>
  </si>
  <si>
    <t>有效保障</t>
  </si>
  <si>
    <t>达成目标</t>
  </si>
  <si>
    <t>满意度指标
（10分）</t>
  </si>
  <si>
    <t>满意度指标</t>
  </si>
  <si>
    <t>受益高龄老人及家属满意度</t>
  </si>
  <si>
    <t>总分</t>
  </si>
  <si>
    <t>其他系统填报内容</t>
  </si>
  <si>
    <t>基本信息</t>
  </si>
  <si>
    <t xml:space="preserve">    项目名称：老年人福利补贴（县级配套）</t>
  </si>
  <si>
    <t xml:space="preserve">    项目负责人：哈西巴图</t>
  </si>
  <si>
    <t xml:space="preserve">  项目单位：和静县民政局</t>
  </si>
  <si>
    <t xml:space="preserve">    联系人：13699335188</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</si>
  <si>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</si>
  <si>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</si>
  <si>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</si>
  <si>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</si>
  <si>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</si>
  <si>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</si>
  <si>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</si>
  <si>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绩效目标评价得分：97.09</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</si>
  <si>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</si>
  <si>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</si>
  <si>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</si>
  <si>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</si>
  <si>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</si>
  <si>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1</t>
    </r>
    <r>
      <rPr>
        <sz val="10.5"/>
        <color theme="1"/>
        <rFont val="宋体"/>
        <charset val="134"/>
      </rPr>
      <t>、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t>
    </r>
    <r>
      <rPr>
        <sz val="10.5"/>
        <color theme="1"/>
        <rFont val="Calibri"/>
        <charset val="134"/>
      </rPr>
      <t xml:space="preserve">
2</t>
    </r>
    <r>
      <rPr>
        <sz val="10.5"/>
        <color theme="1"/>
        <rFont val="宋体"/>
        <charset val="134"/>
      </rPr>
      <t>、专项资金相关管理制度和内部控制制度还有待完善，专项投入面过宽，资金效益难以形成合力。</t>
    </r>
    <r>
      <rPr>
        <sz val="10.5"/>
        <color theme="1"/>
        <rFont val="Calibri"/>
        <charset val="134"/>
      </rPr>
      <t xml:space="preserve">
3</t>
    </r>
    <r>
      <rPr>
        <sz val="10.5"/>
        <color theme="1"/>
        <rFont val="宋体"/>
        <charset val="134"/>
      </rPr>
      <t>、对绩效监控的管理认识模糊，主要是思想上不重视，加强相关政策和业务的学习。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</si>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</sst>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sz val="11"/>
      <color theme="1"/>
      <name val="宋体"/>
      <charset val="0"/>
      <scheme val="minor"/>
    </font>
    <font>
      <sz val="11"/>
      <color theme="0"/>
      <name val="宋体"/>
      <charset val="0"/>
      <scheme val="minor"/>
    </font>
    <font>
      <b/>
      <sz val="11"/>
      <color rgb="FFFA7D00"/>
      <name val="宋体"/>
      <charset val="0"/>
      <scheme val="minor"/>
    </font>
    <font>
      <sz val="11"/>
      <color rgb="FF9C0006"/>
      <name val="宋体"/>
      <charset val="0"/>
      <scheme val="minor"/>
    </font>
    <font>
      <sz val="11"/>
      <color rgb="FFFF0000"/>
      <name val="宋体"/>
      <charset val="0"/>
      <scheme val="minor"/>
    </font>
    <font>
      <sz val="11"/>
      <color rgb="FF3F3F76"/>
      <name val="宋体"/>
      <charset val="0"/>
      <scheme val="minor"/>
    </font>
    <font>
      <sz val="11"/>
      <color rgb="FF9C6500"/>
      <name val="宋体"/>
      <charset val="0"/>
      <scheme val="minor"/>
    </font>
    <font>
      <b/>
      <sz val="11"/>
      <color theme="3"/>
      <name val="宋体"/>
      <charset val="134"/>
      <scheme val="minor"/>
    </font>
    <font>
      <u/>
      <sz val="11"/>
      <color rgb="FF0000FF"/>
      <name val="宋体"/>
      <charset val="0"/>
      <scheme val="minor"/>
    </font>
    <font>
      <b/>
      <sz val="15"/>
      <color theme="3"/>
      <name val="宋体"/>
      <charset val="134"/>
      <scheme val="minor"/>
    </font>
    <font>
      <u/>
      <sz val="11"/>
      <color rgb="FF800080"/>
      <name val="宋体"/>
      <charset val="0"/>
      <scheme val="minor"/>
    </font>
    <font>
      <b/>
      <sz val="13"/>
      <color theme="3"/>
      <name val="宋体"/>
      <charset val="134"/>
      <scheme val="minor"/>
    </font>
    <font>
      <b/>
      <sz val="11"/>
      <color rgb="FF3F3F3F"/>
      <name val="宋体"/>
      <charset val="0"/>
      <scheme val="minor"/>
    </font>
    <font>
      <b/>
      <sz val="18"/>
      <color theme="3"/>
      <name val="宋体"/>
      <charset val="134"/>
      <scheme val="minor"/>
    </font>
    <font>
      <sz val="11"/>
      <color rgb="FF006100"/>
      <name val="宋体"/>
      <charset val="0"/>
      <scheme val="minor"/>
    </font>
    <font>
      <i/>
      <sz val="11"/>
      <color rgb="FF7F7F7F"/>
      <name val="宋体"/>
      <charset val="0"/>
      <scheme val="minor"/>
    </font>
    <font>
      <b/>
      <sz val="11"/>
      <color theme="1"/>
      <name val="宋体"/>
      <charset val="0"/>
      <scheme val="minor"/>
    </font>
    <font>
      <sz val="11"/>
      <color rgb="FFFA7D00"/>
      <name val="宋体"/>
      <charset val="0"/>
      <scheme val="minor"/>
    </font>
    <font>
      <b/>
      <sz val="11"/>
      <color rgb="FFFFFFFF"/>
      <name val="宋体"/>
      <charset val="0"/>
      <scheme val="minor"/>
    </font>
    <font>
      <sz val="12"/>
      <name val="宋体"/>
      <charset val="134"/>
    </font>
  </fonts>
  <fills count="32">
    <fill>
      <patternFill patternType="none"/>
    </fill>
    <fill>
      <patternFill patternType="gray125"/>
    </fill>
    <fill>
      <patternFill patternType="solid">
        <fgColor theme="8" tint="0.799981688894314"/>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5"/>
        <bgColor indexed="64"/>
      </patternFill>
    </fill>
    <fill>
      <patternFill patternType="solid">
        <fgColor rgb="FFFFCC99"/>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rgb="FFFFFFCC"/>
        <bgColor indexed="64"/>
      </patternFill>
    </fill>
    <fill>
      <patternFill patternType="solid">
        <fgColor theme="7"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6"/>
        <bgColor indexed="64"/>
      </patternFill>
    </fill>
    <fill>
      <patternFill patternType="solid">
        <fgColor theme="7"/>
        <bgColor indexed="64"/>
      </patternFill>
    </fill>
    <fill>
      <patternFill patternType="solid">
        <fgColor theme="9"/>
        <bgColor indexed="64"/>
      </patternFill>
    </fill>
    <fill>
      <patternFill patternType="solid">
        <fgColor theme="7"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6" borderId="0" applyNumberFormat="0" applyBorder="0" applyAlignment="0" applyProtection="0">
      <alignment vertical="center"/>
    </xf>
    <xf numFmtId="0" fontId="17" fillId="11"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3" borderId="0" applyNumberFormat="0" applyBorder="0" applyAlignment="0" applyProtection="0">
      <alignment vertical="center"/>
    </xf>
    <xf numFmtId="0" fontId="15" fillId="9" borderId="0" applyNumberFormat="0" applyBorder="0" applyAlignment="0" applyProtection="0">
      <alignment vertical="center"/>
    </xf>
    <xf numFmtId="43" fontId="0" fillId="0" borderId="0" applyFont="0" applyFill="0" applyBorder="0" applyAlignment="0" applyProtection="0">
      <alignment vertical="center"/>
    </xf>
    <xf numFmtId="0" fontId="13" fillId="5"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5" borderId="11" applyNumberFormat="0" applyFont="0" applyAlignment="0" applyProtection="0">
      <alignment vertical="center"/>
    </xf>
    <xf numFmtId="0" fontId="13" fillId="17" borderId="0" applyNumberFormat="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1" fillId="0" borderId="10" applyNumberFormat="0" applyFill="0" applyAlignment="0" applyProtection="0">
      <alignment vertical="center"/>
    </xf>
    <xf numFmtId="0" fontId="23" fillId="0" borderId="10" applyNumberFormat="0" applyFill="0" applyAlignment="0" applyProtection="0">
      <alignment vertical="center"/>
    </xf>
    <xf numFmtId="0" fontId="13" fillId="8" borderId="0" applyNumberFormat="0" applyBorder="0" applyAlignment="0" applyProtection="0">
      <alignment vertical="center"/>
    </xf>
    <xf numFmtId="0" fontId="19" fillId="0" borderId="9" applyNumberFormat="0" applyFill="0" applyAlignment="0" applyProtection="0">
      <alignment vertical="center"/>
    </xf>
    <xf numFmtId="0" fontId="13" fillId="22" borderId="0" applyNumberFormat="0" applyBorder="0" applyAlignment="0" applyProtection="0">
      <alignment vertical="center"/>
    </xf>
    <xf numFmtId="0" fontId="24" fillId="7" borderId="12" applyNumberFormat="0" applyAlignment="0" applyProtection="0">
      <alignment vertical="center"/>
    </xf>
    <xf numFmtId="0" fontId="14" fillId="7" borderId="8" applyNumberFormat="0" applyAlignment="0" applyProtection="0">
      <alignment vertical="center"/>
    </xf>
    <xf numFmtId="0" fontId="30" fillId="23" borderId="15" applyNumberFormat="0" applyAlignment="0" applyProtection="0">
      <alignment vertical="center"/>
    </xf>
    <xf numFmtId="0" fontId="12" fillId="26" borderId="0" applyNumberFormat="0" applyBorder="0" applyAlignment="0" applyProtection="0">
      <alignment vertical="center"/>
    </xf>
    <xf numFmtId="0" fontId="13" fillId="10" borderId="0" applyNumberFormat="0" applyBorder="0" applyAlignment="0" applyProtection="0">
      <alignment vertical="center"/>
    </xf>
    <xf numFmtId="0" fontId="29" fillId="0" borderId="14" applyNumberFormat="0" applyFill="0" applyAlignment="0" applyProtection="0">
      <alignment vertical="center"/>
    </xf>
    <xf numFmtId="0" fontId="28" fillId="0" borderId="13" applyNumberFormat="0" applyFill="0" applyAlignment="0" applyProtection="0">
      <alignment vertical="center"/>
    </xf>
    <xf numFmtId="0" fontId="26" fillId="19" borderId="0" applyNumberFormat="0" applyBorder="0" applyAlignment="0" applyProtection="0">
      <alignment vertical="center"/>
    </xf>
    <xf numFmtId="0" fontId="18" fillId="12" borderId="0" applyNumberFormat="0" applyBorder="0" applyAlignment="0" applyProtection="0">
      <alignment vertical="center"/>
    </xf>
    <xf numFmtId="0" fontId="12" fillId="2" borderId="0" applyNumberFormat="0" applyBorder="0" applyAlignment="0" applyProtection="0">
      <alignment vertical="center"/>
    </xf>
    <xf numFmtId="0" fontId="13" fillId="13" borderId="0" applyNumberFormat="0" applyBorder="0" applyAlignment="0" applyProtection="0">
      <alignment vertical="center"/>
    </xf>
    <xf numFmtId="0" fontId="12" fillId="14" borderId="0" applyNumberFormat="0" applyBorder="0" applyAlignment="0" applyProtection="0">
      <alignment vertical="center"/>
    </xf>
    <xf numFmtId="0" fontId="12" fillId="18" borderId="0" applyNumberFormat="0" applyBorder="0" applyAlignment="0" applyProtection="0">
      <alignment vertical="center"/>
    </xf>
    <xf numFmtId="0" fontId="12" fillId="27" borderId="0" applyNumberFormat="0" applyBorder="0" applyAlignment="0" applyProtection="0">
      <alignment vertical="center"/>
    </xf>
    <xf numFmtId="0" fontId="12" fillId="21" borderId="0" applyNumberFormat="0" applyBorder="0" applyAlignment="0" applyProtection="0">
      <alignment vertical="center"/>
    </xf>
    <xf numFmtId="0" fontId="13" fillId="28" borderId="0" applyNumberFormat="0" applyBorder="0" applyAlignment="0" applyProtection="0">
      <alignment vertical="center"/>
    </xf>
    <xf numFmtId="0" fontId="13" fillId="29" borderId="0" applyNumberFormat="0" applyBorder="0" applyAlignment="0" applyProtection="0">
      <alignment vertical="center"/>
    </xf>
    <xf numFmtId="0" fontId="12" fillId="31" borderId="0" applyNumberFormat="0" applyBorder="0" applyAlignment="0" applyProtection="0">
      <alignment vertical="center"/>
    </xf>
    <xf numFmtId="0" fontId="12" fillId="16" borderId="0" applyNumberFormat="0" applyBorder="0" applyAlignment="0" applyProtection="0">
      <alignment vertical="center"/>
    </xf>
    <xf numFmtId="0" fontId="13" fillId="25" borderId="0" applyNumberFormat="0" applyBorder="0" applyAlignment="0" applyProtection="0">
      <alignment vertical="center"/>
    </xf>
    <xf numFmtId="0" fontId="12" fillId="20" borderId="0" applyNumberFormat="0" applyBorder="0" applyAlignment="0" applyProtection="0">
      <alignment vertical="center"/>
    </xf>
    <xf numFmtId="0" fontId="13" fillId="24" borderId="0" applyNumberFormat="0" applyBorder="0" applyAlignment="0" applyProtection="0">
      <alignment vertical="center"/>
    </xf>
    <xf numFmtId="0" fontId="13" fillId="30" borderId="0" applyNumberFormat="0" applyBorder="0" applyAlignment="0" applyProtection="0">
      <alignment vertical="center"/>
    </xf>
    <xf numFmtId="0" fontId="12" fillId="4" borderId="0" applyNumberFormat="0" applyBorder="0" applyAlignment="0" applyProtection="0">
      <alignment vertical="center"/>
    </xf>
    <xf numFmtId="0" fontId="0" fillId="0" borderId="0">
      <alignment vertical="center"/>
    </xf>
    <xf numFmtId="0" fontId="31" fillId="0" borderId="0"/>
  </cellStyleXfs>
  <cellXfs count="51">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49" applyFont="1" applyBorder="1" applyAlignment="1">
      <alignment vertical="center" wrapText="1"/>
    </xf>
    <xf numFmtId="0" fontId="11" fillId="0" borderId="3" xfId="49" applyFont="1" applyBorder="1" applyAlignment="1">
      <alignment vertical="center" wrapText="1"/>
    </xf>
    <xf numFmtId="0" fontId="11" fillId="0" borderId="4" xfId="49" applyFont="1" applyBorder="1" applyAlignment="1">
      <alignment vertical="center" wrapText="1"/>
    </xf>
    <xf numFmtId="0" fontId="11" fillId="0" borderId="1" xfId="49" applyFont="1" applyBorder="1" applyAlignment="1">
      <alignmen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7" xfId="0" applyFont="1" applyFill="1" applyBorder="1" applyAlignment="1">
      <alignment horizontal="center" vertical="center" wrapText="1"/>
    </xf>
    <xf numFmtId="0" fontId="10" fillId="0" borderId="4" xfId="0" applyFont="1" applyFill="1" applyBorder="1" applyAlignment="1">
      <alignment horizontal="left" vertical="center" wrapText="1"/>
    </xf>
    <xf numFmtId="0" fontId="11" fillId="0" borderId="1" xfId="49" applyFont="1" applyBorder="1" applyAlignment="1">
      <alignment horizontal="left" vertical="center" wrapText="1"/>
    </xf>
    <xf numFmtId="0" fontId="10" fillId="0" borderId="1" xfId="0" applyFont="1" applyFill="1" applyBorder="1" applyAlignment="1">
      <alignmen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2" xfId="49" applyNumberFormat="1" applyFont="1" applyBorder="1" applyAlignment="1">
      <alignment horizontal="center" vertical="center" wrapText="1"/>
    </xf>
    <xf numFmtId="0" fontId="11" fillId="0" borderId="4" xfId="49"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workbookViewId="0">
      <selection activeCell="C3" sqref="C3:N3"/>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4"/>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178.32</v>
      </c>
      <c r="F6" s="20">
        <v>178.32</v>
      </c>
      <c r="G6" s="20"/>
      <c r="H6" s="20">
        <v>126.4128</v>
      </c>
      <c r="I6" s="20"/>
      <c r="J6" s="20">
        <v>10</v>
      </c>
      <c r="K6" s="20"/>
      <c r="L6" s="45">
        <f>H6/F6</f>
        <v>0.708909825033647</v>
      </c>
      <c r="M6" s="45"/>
      <c r="N6" s="20">
        <f>L6*J6</f>
        <v>7.08909825033647</v>
      </c>
    </row>
    <row r="7" ht="25" customHeight="1" spans="1:14">
      <c r="A7" s="20"/>
      <c r="B7" s="20"/>
      <c r="C7" s="23" t="s">
        <v>15</v>
      </c>
      <c r="D7" s="23"/>
      <c r="E7" s="23">
        <v>178.32</v>
      </c>
      <c r="F7" s="23">
        <v>178.32</v>
      </c>
      <c r="G7" s="23"/>
      <c r="H7" s="23">
        <v>126.4128</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46"/>
      <c r="J11" s="46"/>
      <c r="K11" s="46"/>
      <c r="L11" s="46"/>
      <c r="M11" s="46"/>
      <c r="N11" s="38"/>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33" t="s">
        <v>34</v>
      </c>
      <c r="H15" s="33" t="s">
        <v>35</v>
      </c>
      <c r="I15" s="47">
        <v>5</v>
      </c>
      <c r="J15" s="48"/>
      <c r="K15" s="47">
        <v>5</v>
      </c>
      <c r="L15" s="48"/>
      <c r="M15" s="49"/>
      <c r="N15" s="49"/>
    </row>
    <row r="16" ht="25" customHeight="1" spans="1:14">
      <c r="A16" s="20"/>
      <c r="B16" s="34"/>
      <c r="C16" s="35"/>
      <c r="D16" s="30" t="s">
        <v>36</v>
      </c>
      <c r="E16" s="31"/>
      <c r="F16" s="32"/>
      <c r="G16" s="33" t="s">
        <v>37</v>
      </c>
      <c r="H16" s="33" t="s">
        <v>38</v>
      </c>
      <c r="I16" s="47">
        <v>5</v>
      </c>
      <c r="J16" s="48"/>
      <c r="K16" s="47">
        <v>5</v>
      </c>
      <c r="L16" s="48"/>
      <c r="M16" s="21"/>
      <c r="N16" s="44"/>
    </row>
    <row r="17" ht="25" customHeight="1" spans="1:14">
      <c r="A17" s="20" t="s">
        <v>30</v>
      </c>
      <c r="B17" s="34"/>
      <c r="C17" s="36"/>
      <c r="D17" s="30" t="s">
        <v>39</v>
      </c>
      <c r="E17" s="31"/>
      <c r="F17" s="32"/>
      <c r="G17" s="33" t="s">
        <v>40</v>
      </c>
      <c r="H17" s="33" t="s">
        <v>41</v>
      </c>
      <c r="I17" s="47">
        <v>5</v>
      </c>
      <c r="J17" s="48"/>
      <c r="K17" s="47">
        <v>5</v>
      </c>
      <c r="L17" s="48"/>
      <c r="M17" s="20"/>
      <c r="N17" s="20"/>
    </row>
    <row r="18" ht="25" customHeight="1" spans="1:14">
      <c r="A18" s="20" t="s">
        <v>30</v>
      </c>
      <c r="B18" s="34"/>
      <c r="C18" s="29" t="s">
        <v>42</v>
      </c>
      <c r="D18" s="30" t="s">
        <v>43</v>
      </c>
      <c r="E18" s="31"/>
      <c r="F18" s="32"/>
      <c r="G18" s="33" t="s">
        <v>44</v>
      </c>
      <c r="H18" s="33" t="s">
        <v>44</v>
      </c>
      <c r="I18" s="47">
        <v>5</v>
      </c>
      <c r="J18" s="48"/>
      <c r="K18" s="47">
        <v>5</v>
      </c>
      <c r="L18" s="48"/>
      <c r="M18" s="20"/>
      <c r="N18" s="20"/>
    </row>
    <row r="19" ht="25" customHeight="1" spans="1:14">
      <c r="A19" s="20"/>
      <c r="B19" s="34"/>
      <c r="C19" s="35"/>
      <c r="D19" s="30" t="s">
        <v>45</v>
      </c>
      <c r="E19" s="31"/>
      <c r="F19" s="32"/>
      <c r="G19" s="33" t="s">
        <v>44</v>
      </c>
      <c r="H19" s="33" t="s">
        <v>44</v>
      </c>
      <c r="I19" s="47">
        <v>5</v>
      </c>
      <c r="J19" s="48"/>
      <c r="K19" s="47">
        <v>5</v>
      </c>
      <c r="L19" s="48"/>
      <c r="M19" s="20"/>
      <c r="N19" s="20"/>
    </row>
    <row r="20" ht="25" customHeight="1" spans="1:14">
      <c r="A20" s="20" t="s">
        <v>30</v>
      </c>
      <c r="B20" s="34"/>
      <c r="C20" s="36"/>
      <c r="D20" s="30" t="s">
        <v>46</v>
      </c>
      <c r="E20" s="31"/>
      <c r="F20" s="32"/>
      <c r="G20" s="33" t="s">
        <v>44</v>
      </c>
      <c r="H20" s="33" t="s">
        <v>44</v>
      </c>
      <c r="I20" s="47">
        <v>5</v>
      </c>
      <c r="J20" s="48"/>
      <c r="K20" s="47">
        <v>5</v>
      </c>
      <c r="L20" s="48"/>
      <c r="M20" s="20"/>
      <c r="N20" s="20"/>
    </row>
    <row r="21" ht="25" customHeight="1" spans="1:14">
      <c r="A21" s="20" t="s">
        <v>30</v>
      </c>
      <c r="B21" s="34"/>
      <c r="C21" s="29" t="s">
        <v>47</v>
      </c>
      <c r="D21" s="30" t="s">
        <v>48</v>
      </c>
      <c r="E21" s="31"/>
      <c r="F21" s="32"/>
      <c r="G21" s="33" t="s">
        <v>49</v>
      </c>
      <c r="H21" s="33" t="s">
        <v>50</v>
      </c>
      <c r="I21" s="47">
        <v>5</v>
      </c>
      <c r="J21" s="48"/>
      <c r="K21" s="47">
        <v>5</v>
      </c>
      <c r="L21" s="48"/>
      <c r="M21" s="20"/>
      <c r="N21" s="20"/>
    </row>
    <row r="22" ht="25" customHeight="1" spans="1:14">
      <c r="A22" s="20" t="s">
        <v>30</v>
      </c>
      <c r="B22" s="37"/>
      <c r="C22" s="36"/>
      <c r="D22" s="30" t="s">
        <v>51</v>
      </c>
      <c r="E22" s="31"/>
      <c r="F22" s="32"/>
      <c r="G22" s="33" t="s">
        <v>49</v>
      </c>
      <c r="H22" s="33" t="s">
        <v>50</v>
      </c>
      <c r="I22" s="47">
        <v>5</v>
      </c>
      <c r="J22" s="48"/>
      <c r="K22" s="47">
        <v>5</v>
      </c>
      <c r="L22" s="48"/>
      <c r="M22" s="20"/>
      <c r="N22" s="20"/>
    </row>
    <row r="23" ht="25" customHeight="1" spans="1:14">
      <c r="A23" s="20"/>
      <c r="B23" s="28" t="s">
        <v>52</v>
      </c>
      <c r="C23" s="29" t="s">
        <v>53</v>
      </c>
      <c r="D23" s="30" t="s">
        <v>54</v>
      </c>
      <c r="E23" s="31"/>
      <c r="F23" s="32"/>
      <c r="G23" s="33" t="s">
        <v>55</v>
      </c>
      <c r="H23" s="33" t="s">
        <v>56</v>
      </c>
      <c r="I23" s="47">
        <v>7</v>
      </c>
      <c r="J23" s="48"/>
      <c r="K23" s="47">
        <v>7</v>
      </c>
      <c r="L23" s="48"/>
      <c r="M23" s="21"/>
      <c r="N23" s="44"/>
    </row>
    <row r="24" ht="25" customHeight="1" spans="1:14">
      <c r="A24" s="20"/>
      <c r="B24" s="34"/>
      <c r="C24" s="35"/>
      <c r="D24" s="30" t="s">
        <v>57</v>
      </c>
      <c r="E24" s="31"/>
      <c r="F24" s="32"/>
      <c r="G24" s="33" t="s">
        <v>58</v>
      </c>
      <c r="H24" s="33" t="s">
        <v>59</v>
      </c>
      <c r="I24" s="47">
        <v>7</v>
      </c>
      <c r="J24" s="48"/>
      <c r="K24" s="47">
        <v>7</v>
      </c>
      <c r="L24" s="48"/>
      <c r="M24" s="21"/>
      <c r="N24" s="44"/>
    </row>
    <row r="25" ht="25" customHeight="1" spans="1:14">
      <c r="A25" s="20" t="s">
        <v>30</v>
      </c>
      <c r="B25" s="37"/>
      <c r="C25" s="36"/>
      <c r="D25" s="30" t="s">
        <v>60</v>
      </c>
      <c r="E25" s="31"/>
      <c r="F25" s="32"/>
      <c r="G25" s="33" t="s">
        <v>61</v>
      </c>
      <c r="H25" s="33" t="s">
        <v>62</v>
      </c>
      <c r="I25" s="47">
        <v>6</v>
      </c>
      <c r="J25" s="48"/>
      <c r="K25" s="47">
        <v>6</v>
      </c>
      <c r="L25" s="48"/>
      <c r="M25" s="20"/>
      <c r="N25" s="20"/>
    </row>
    <row r="26" ht="25" customHeight="1" spans="1:14">
      <c r="A26" s="21" t="s">
        <v>30</v>
      </c>
      <c r="B26" s="34" t="s">
        <v>63</v>
      </c>
      <c r="C26" s="38" t="s">
        <v>64</v>
      </c>
      <c r="D26" s="30" t="s">
        <v>65</v>
      </c>
      <c r="E26" s="31"/>
      <c r="F26" s="32"/>
      <c r="G26" s="33" t="s">
        <v>66</v>
      </c>
      <c r="H26" s="39" t="s">
        <v>67</v>
      </c>
      <c r="I26" s="47">
        <v>20</v>
      </c>
      <c r="J26" s="48"/>
      <c r="K26" s="47">
        <v>20</v>
      </c>
      <c r="L26" s="48"/>
      <c r="M26" s="20"/>
      <c r="N26" s="20"/>
    </row>
    <row r="27" ht="25" customHeight="1" spans="1:14">
      <c r="A27" s="21" t="s">
        <v>30</v>
      </c>
      <c r="B27" s="40" t="s">
        <v>68</v>
      </c>
      <c r="C27" s="38" t="s">
        <v>69</v>
      </c>
      <c r="D27" s="30" t="s">
        <v>70</v>
      </c>
      <c r="E27" s="31"/>
      <c r="F27" s="32"/>
      <c r="G27" s="33" t="s">
        <v>49</v>
      </c>
      <c r="H27" s="33" t="s">
        <v>50</v>
      </c>
      <c r="I27" s="47">
        <v>10</v>
      </c>
      <c r="J27" s="48"/>
      <c r="K27" s="47">
        <v>10</v>
      </c>
      <c r="L27" s="48"/>
      <c r="M27" s="20"/>
      <c r="N27" s="20"/>
    </row>
    <row r="28" ht="25" customHeight="1" spans="1:14">
      <c r="A28" s="20"/>
      <c r="B28" s="20"/>
      <c r="C28" s="20"/>
      <c r="D28" s="41"/>
      <c r="E28" s="42"/>
      <c r="F28" s="43"/>
      <c r="G28" s="20"/>
      <c r="H28" s="20"/>
      <c r="I28" s="50"/>
      <c r="J28" s="44"/>
      <c r="K28" s="50"/>
      <c r="L28" s="44"/>
      <c r="M28" s="20"/>
      <c r="N28" s="20"/>
    </row>
    <row r="29" ht="25" customHeight="1" spans="1:14">
      <c r="A29" s="20" t="s">
        <v>71</v>
      </c>
      <c r="B29" s="20"/>
      <c r="C29" s="20"/>
      <c r="D29" s="20"/>
      <c r="E29" s="20"/>
      <c r="F29" s="20"/>
      <c r="G29" s="20"/>
      <c r="H29" s="20"/>
      <c r="I29" s="20">
        <f>SUM(I15:J27,J6)</f>
        <v>100</v>
      </c>
      <c r="J29" s="20"/>
      <c r="K29" s="20">
        <f>SUM(K15:L27,N6)</f>
        <v>97.0890982503365</v>
      </c>
      <c r="L29" s="20"/>
      <c r="M29" s="20"/>
      <c r="N29" s="20"/>
    </row>
  </sheetData>
  <mergeCells count="11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7"/>
    <mergeCell ref="B13:B14"/>
    <mergeCell ref="B15:B22"/>
    <mergeCell ref="B23:B25"/>
    <mergeCell ref="C13:C14"/>
    <mergeCell ref="C15:C17"/>
    <mergeCell ref="C18:C20"/>
    <mergeCell ref="C21:C22"/>
    <mergeCell ref="C23: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0" sqref="A10:L10"/>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s="1" customFormat="1" ht="21" customHeight="1" spans="1:12">
      <c r="A1" s="2" t="s">
        <v>72</v>
      </c>
      <c r="B1" s="2"/>
      <c r="C1" s="2"/>
      <c r="D1" s="2"/>
      <c r="E1" s="2"/>
      <c r="F1" s="2"/>
      <c r="G1" s="2"/>
      <c r="H1" s="2"/>
      <c r="I1" s="2"/>
      <c r="J1" s="2"/>
      <c r="K1" s="2"/>
      <c r="L1" s="2"/>
    </row>
    <row r="2" s="1" customFormat="1" ht="18" customHeight="1" spans="1:12">
      <c r="A2" s="3" t="s">
        <v>73</v>
      </c>
      <c r="B2" s="3"/>
      <c r="C2" s="3"/>
      <c r="D2" s="3"/>
      <c r="E2" s="3"/>
      <c r="F2" s="3"/>
      <c r="G2" s="3"/>
      <c r="H2" s="3"/>
      <c r="I2" s="3"/>
      <c r="J2" s="3"/>
      <c r="K2" s="3"/>
      <c r="L2" s="3"/>
    </row>
    <row r="3" s="1" customFormat="1" ht="20" customHeight="1" spans="1:12">
      <c r="A3" s="4" t="s">
        <v>74</v>
      </c>
      <c r="B3" s="5"/>
      <c r="C3" s="5"/>
      <c r="D3" s="5"/>
      <c r="E3" s="5"/>
      <c r="F3" s="5"/>
      <c r="G3" s="5"/>
      <c r="H3" s="5"/>
      <c r="I3" s="5"/>
      <c r="J3" s="5"/>
      <c r="K3" s="5"/>
      <c r="L3" s="6"/>
    </row>
    <row r="4" s="1" customFormat="1" ht="20" customHeight="1" spans="1:12">
      <c r="A4" s="4" t="s">
        <v>75</v>
      </c>
      <c r="B4" s="5"/>
      <c r="C4" s="5"/>
      <c r="D4" s="5"/>
      <c r="E4" s="5"/>
      <c r="F4" s="6"/>
      <c r="G4" s="7" t="s">
        <v>76</v>
      </c>
      <c r="H4" s="8"/>
      <c r="I4" s="8"/>
      <c r="J4" s="8"/>
      <c r="K4" s="8"/>
      <c r="L4" s="15"/>
    </row>
    <row r="5" s="1" customFormat="1" ht="20" customHeight="1" spans="1:12">
      <c r="A5" s="4" t="s">
        <v>77</v>
      </c>
      <c r="B5" s="5"/>
      <c r="C5" s="5"/>
      <c r="D5" s="5"/>
      <c r="E5" s="5"/>
      <c r="F5" s="6"/>
      <c r="G5" s="9" t="s">
        <v>78</v>
      </c>
      <c r="H5" s="10"/>
      <c r="I5" s="10"/>
      <c r="J5" s="10"/>
      <c r="K5" s="10"/>
      <c r="L5" s="16"/>
    </row>
    <row r="6" s="1" customFormat="1" ht="20" customHeight="1" spans="1:12">
      <c r="A6" s="4" t="s">
        <v>79</v>
      </c>
      <c r="B6" s="5"/>
      <c r="C6" s="5"/>
      <c r="D6" s="5"/>
      <c r="E6" s="5"/>
      <c r="F6" s="6"/>
      <c r="G6" s="9" t="s">
        <v>80</v>
      </c>
      <c r="H6" s="10"/>
      <c r="I6" s="10"/>
      <c r="J6" s="10"/>
      <c r="K6" s="10"/>
      <c r="L6" s="16"/>
    </row>
    <row r="7" s="1" customFormat="1" ht="20" customHeight="1" spans="1:12">
      <c r="A7" s="4" t="s">
        <v>81</v>
      </c>
      <c r="B7" s="5"/>
      <c r="C7" s="5"/>
      <c r="D7" s="5"/>
      <c r="E7" s="5"/>
      <c r="F7" s="6"/>
      <c r="G7" s="9" t="s">
        <v>82</v>
      </c>
      <c r="H7" s="10"/>
      <c r="I7" s="10"/>
      <c r="J7" s="10"/>
      <c r="K7" s="10"/>
      <c r="L7" s="16"/>
    </row>
    <row r="8" s="1" customFormat="1" ht="20" customHeight="1" spans="1:12">
      <c r="A8" s="4" t="s">
        <v>83</v>
      </c>
      <c r="B8" s="5"/>
      <c r="C8" s="5"/>
      <c r="D8" s="5"/>
      <c r="E8" s="5"/>
      <c r="F8" s="6"/>
      <c r="G8" s="9" t="s">
        <v>84</v>
      </c>
      <c r="H8" s="10"/>
      <c r="I8" s="10"/>
      <c r="J8" s="10"/>
      <c r="K8" s="10"/>
      <c r="L8" s="16"/>
    </row>
    <row r="9" s="1" customFormat="1" ht="20" customHeight="1" spans="1:12">
      <c r="A9" s="4" t="s">
        <v>85</v>
      </c>
      <c r="B9" s="5"/>
      <c r="C9" s="5"/>
      <c r="D9" s="5"/>
      <c r="E9" s="5"/>
      <c r="F9" s="6"/>
      <c r="G9" s="9" t="s">
        <v>86</v>
      </c>
      <c r="H9" s="10"/>
      <c r="I9" s="10"/>
      <c r="J9" s="10"/>
      <c r="K9" s="10"/>
      <c r="L9" s="16"/>
    </row>
    <row r="10" s="1" customFormat="1" ht="18" customHeight="1" spans="1:12">
      <c r="A10" s="3" t="s">
        <v>87</v>
      </c>
      <c r="B10" s="3"/>
      <c r="C10" s="3"/>
      <c r="D10" s="3"/>
      <c r="E10" s="3"/>
      <c r="F10" s="3"/>
      <c r="G10" s="3"/>
      <c r="H10" s="3"/>
      <c r="I10" s="3"/>
      <c r="J10" s="3"/>
      <c r="K10" s="3"/>
      <c r="L10" s="3"/>
    </row>
    <row r="11" s="1" customFormat="1" ht="20" customHeight="1" spans="1:12">
      <c r="A11" s="11" t="s">
        <v>88</v>
      </c>
      <c r="B11" s="11"/>
      <c r="C11" s="11"/>
      <c r="D11" s="11"/>
      <c r="E11" s="11"/>
      <c r="F11" s="11"/>
      <c r="G11" s="11"/>
      <c r="H11" s="11"/>
      <c r="I11" s="11"/>
      <c r="J11" s="11"/>
      <c r="K11" s="11"/>
      <c r="L11" s="11"/>
    </row>
    <row r="12" s="1" customFormat="1" ht="54" customHeight="1" spans="1:12">
      <c r="A12" s="12" t="s">
        <v>89</v>
      </c>
      <c r="B12" s="12"/>
      <c r="C12" s="12"/>
      <c r="D12" s="12"/>
      <c r="E12" s="12"/>
      <c r="F12" s="12"/>
      <c r="G12" s="12"/>
      <c r="H12" s="12"/>
      <c r="I12" s="12"/>
      <c r="J12" s="12"/>
      <c r="K12" s="12"/>
      <c r="L12" s="12"/>
    </row>
    <row r="13" s="1" customFormat="1" ht="20" customHeight="1" spans="1:12">
      <c r="A13" s="11" t="s">
        <v>90</v>
      </c>
      <c r="B13" s="11"/>
      <c r="C13" s="11"/>
      <c r="D13" s="11"/>
      <c r="E13" s="11"/>
      <c r="F13" s="11"/>
      <c r="G13" s="11"/>
      <c r="H13" s="11"/>
      <c r="I13" s="11"/>
      <c r="J13" s="11"/>
      <c r="K13" s="11"/>
      <c r="L13" s="11"/>
    </row>
    <row r="14" s="1" customFormat="1" ht="111" customHeight="1" spans="1:12">
      <c r="A14" s="12" t="s">
        <v>91</v>
      </c>
      <c r="B14" s="13"/>
      <c r="C14" s="13"/>
      <c r="D14" s="13"/>
      <c r="E14" s="13"/>
      <c r="F14" s="13"/>
      <c r="G14" s="13"/>
      <c r="H14" s="13"/>
      <c r="I14" s="13"/>
      <c r="J14" s="13"/>
      <c r="K14" s="13"/>
      <c r="L14" s="13"/>
    </row>
    <row r="15" s="1" customFormat="1" ht="20" customHeight="1" spans="1:12">
      <c r="A15" s="3" t="s">
        <v>92</v>
      </c>
      <c r="B15" s="3"/>
      <c r="C15" s="3"/>
      <c r="D15" s="3"/>
      <c r="E15" s="3"/>
      <c r="F15" s="3"/>
      <c r="G15" s="3"/>
      <c r="H15" s="3"/>
      <c r="I15" s="3"/>
      <c r="J15" s="3"/>
      <c r="K15" s="3"/>
      <c r="L15" s="3"/>
    </row>
    <row r="16" s="1" customFormat="1" ht="20" customHeight="1" spans="1:12">
      <c r="A16" s="11" t="s">
        <v>93</v>
      </c>
      <c r="B16" s="11"/>
      <c r="C16" s="11"/>
      <c r="D16" s="11"/>
      <c r="E16" s="11"/>
      <c r="F16" s="11"/>
      <c r="G16" s="11"/>
      <c r="H16" s="11"/>
      <c r="I16" s="11"/>
      <c r="J16" s="11"/>
      <c r="K16" s="11"/>
      <c r="L16" s="11"/>
    </row>
    <row r="17" s="1" customFormat="1" ht="39" customHeight="1" spans="1:12">
      <c r="A17" s="12" t="s">
        <v>94</v>
      </c>
      <c r="B17" s="13"/>
      <c r="C17" s="13"/>
      <c r="D17" s="13"/>
      <c r="E17" s="13"/>
      <c r="F17" s="13"/>
      <c r="G17" s="13"/>
      <c r="H17" s="13"/>
      <c r="I17" s="13"/>
      <c r="J17" s="13"/>
      <c r="K17" s="13"/>
      <c r="L17" s="13"/>
    </row>
    <row r="18" s="1" customFormat="1" ht="20" customHeight="1" spans="1:12">
      <c r="A18" s="11" t="s">
        <v>95</v>
      </c>
      <c r="B18" s="11"/>
      <c r="C18" s="11"/>
      <c r="D18" s="11"/>
      <c r="E18" s="11"/>
      <c r="F18" s="11"/>
      <c r="G18" s="11"/>
      <c r="H18" s="11"/>
      <c r="I18" s="11"/>
      <c r="J18" s="11"/>
      <c r="K18" s="11"/>
      <c r="L18" s="11"/>
    </row>
    <row r="19" s="1" customFormat="1" ht="47" customHeight="1" spans="1:12">
      <c r="A19" s="12" t="s">
        <v>96</v>
      </c>
      <c r="B19" s="13"/>
      <c r="C19" s="13"/>
      <c r="D19" s="13"/>
      <c r="E19" s="13"/>
      <c r="F19" s="13"/>
      <c r="G19" s="13"/>
      <c r="H19" s="13"/>
      <c r="I19" s="13"/>
      <c r="J19" s="13"/>
      <c r="K19" s="13"/>
      <c r="L19" s="13"/>
    </row>
    <row r="20" s="1" customFormat="1" ht="20" customHeight="1" spans="1:12">
      <c r="A20" s="11" t="s">
        <v>97</v>
      </c>
      <c r="B20" s="11"/>
      <c r="C20" s="11"/>
      <c r="D20" s="11"/>
      <c r="E20" s="11"/>
      <c r="F20" s="11"/>
      <c r="G20" s="11"/>
      <c r="H20" s="11"/>
      <c r="I20" s="11"/>
      <c r="J20" s="11"/>
      <c r="K20" s="11"/>
      <c r="L20" s="11"/>
    </row>
    <row r="21" s="1" customFormat="1" ht="42" customHeight="1" spans="1:12">
      <c r="A21" s="12" t="s">
        <v>98</v>
      </c>
      <c r="B21" s="13"/>
      <c r="C21" s="13"/>
      <c r="D21" s="13"/>
      <c r="E21" s="13"/>
      <c r="F21" s="13"/>
      <c r="G21" s="13"/>
      <c r="H21" s="13"/>
      <c r="I21" s="13"/>
      <c r="J21" s="13"/>
      <c r="K21" s="13"/>
      <c r="L21" s="13"/>
    </row>
    <row r="22" s="1" customFormat="1" ht="20" customHeight="1" spans="1:12">
      <c r="A22" s="11" t="s">
        <v>99</v>
      </c>
      <c r="B22" s="11"/>
      <c r="C22" s="11"/>
      <c r="D22" s="11"/>
      <c r="E22" s="11"/>
      <c r="F22" s="11"/>
      <c r="G22" s="11"/>
      <c r="H22" s="11"/>
      <c r="I22" s="11"/>
      <c r="J22" s="11"/>
      <c r="K22" s="11"/>
      <c r="L22" s="11"/>
    </row>
    <row r="23" s="1" customFormat="1" ht="39" customHeight="1" spans="1:12">
      <c r="A23" s="12" t="s">
        <v>100</v>
      </c>
      <c r="B23" s="13"/>
      <c r="C23" s="13"/>
      <c r="D23" s="13"/>
      <c r="E23" s="13"/>
      <c r="F23" s="13"/>
      <c r="G23" s="13"/>
      <c r="H23" s="13"/>
      <c r="I23" s="13"/>
      <c r="J23" s="13"/>
      <c r="K23" s="13"/>
      <c r="L23" s="13"/>
    </row>
    <row r="24" s="1" customFormat="1" ht="20" customHeight="1" spans="1:12">
      <c r="A24" s="11" t="s">
        <v>101</v>
      </c>
      <c r="B24" s="11"/>
      <c r="C24" s="11"/>
      <c r="D24" s="11"/>
      <c r="E24" s="11"/>
      <c r="F24" s="11"/>
      <c r="G24" s="11"/>
      <c r="H24" s="11"/>
      <c r="I24" s="11"/>
      <c r="J24" s="11"/>
      <c r="K24" s="11"/>
      <c r="L24" s="11"/>
    </row>
    <row r="25" s="1" customFormat="1" ht="37" customHeight="1" spans="1:12">
      <c r="A25" s="14" t="s">
        <v>102</v>
      </c>
      <c r="B25" s="13"/>
      <c r="C25" s="13"/>
      <c r="D25" s="13"/>
      <c r="E25" s="13"/>
      <c r="F25" s="13"/>
      <c r="G25" s="13"/>
      <c r="H25" s="13"/>
      <c r="I25" s="13"/>
      <c r="J25" s="13"/>
      <c r="K25" s="13"/>
      <c r="L25" s="13"/>
    </row>
    <row r="26" s="1" customFormat="1" ht="15.6" spans="1:12">
      <c r="A26" s="11" t="s">
        <v>103</v>
      </c>
      <c r="B26" s="11"/>
      <c r="C26" s="11"/>
      <c r="D26" s="11"/>
      <c r="E26" s="11"/>
      <c r="F26" s="11"/>
      <c r="G26" s="11"/>
      <c r="H26" s="11"/>
      <c r="I26" s="11"/>
      <c r="J26" s="11"/>
      <c r="K26" s="11"/>
      <c r="L26" s="11"/>
    </row>
    <row r="27" s="1" customFormat="1" ht="31" customHeight="1" spans="1:12">
      <c r="A27" s="14" t="s">
        <v>102</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mayu</cp:lastModifiedBy>
  <dcterms:created xsi:type="dcterms:W3CDTF">2020-11-30T10:15:00Z</dcterms:created>
  <dcterms:modified xsi:type="dcterms:W3CDTF">2024-04-02T09:38:59Z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