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自评表" sheetId="1" r:id="rId1"/>
    <sheet name="系统" sheetId="2" r:id="rId2"/>
  </sheets>
  <calcPr calcId="144525"/>
</workbook>
</file>

<file path=xl/sharedStrings.xml><?xml version="1.0" encoding="utf-8"?>
<sst xmlns="http://schemas.openxmlformats.org/spreadsheetml/2006/main" count="145" uniqueCount="118">
  <si>
    <t>项目支出绩效自评表</t>
  </si>
  <si>
    <t/>
  </si>
  <si>
    <t>项目名称</t>
  </si>
  <si>
    <t>村社区事业经费</t>
  </si>
  <si>
    <t>主管部门</t>
  </si>
  <si>
    <t>和静县巩乃斯镇人民政府</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</si>
  <si>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</si>
  <si>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</si>
  <si>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</si>
  <si>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</si>
  <si>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</si>
  <si>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</si>
  <si>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</si>
  <si>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</si>
  <si>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</si>
  <si>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</si>
  <si>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</si>
  <si>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</si>
  <si>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</si>
  <si>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</si>
  <si>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</si>
  <si>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</si>
  <si>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目标1：2023年及时保障村社区经费运转,推动村社区工作正常开展。
目标2：保障垃圾清运车及洒水车的正常运转，及时清运生活垃圾，创造一个美好的人居环境，减少疾病传播，增强群众体质。
目标3：通过村、社区党组织惠民政策的实施，党建服务品牌建设，为民办实事项目的开展，提升村、社区党组织服务群众能力。增强干部群众的幸福感、满足感和安全感，提升群众对政府的满意度。
目标4：加强社会管理综合治理能力，维护社会稳定，营造良好社会秩序。
目标5：保障财政改革各项新制度新举措的顺利实施，加强财政资金的监控管理，发挥效益目标。  </t>
  </si>
  <si>
    <t xml:space="preserve">截止2023年12月及时保障村社区经费运转,推动村社区工作正常开展。保障垃圾清运车及洒水车的正常运转，及时清运生活垃圾，创造一个美好的人居环境，减少疾病传播，增强群众体质。增强干部群众的幸福感、满足感和安全感，提升群众对政府的满意度。
 </t>
  </si>
  <si>
    <t>一级指标</t>
  </si>
  <si>
    <t>二级指标</t>
  </si>
  <si>
    <t>三级指标</t>
  </si>
  <si>
    <t>年度指标值</t>
  </si>
  <si>
    <t>实际完成值</t>
  </si>
  <si>
    <t>偏差原因分析及改进措施</t>
  </si>
  <si>
    <t>年度绩效指标完成情况</t>
  </si>
  <si>
    <t xml:space="preserve">产出指标
</t>
  </si>
  <si>
    <t>数量指标</t>
  </si>
  <si>
    <t>公务保障用车数量</t>
  </si>
  <si>
    <t>=4辆</t>
  </si>
  <si>
    <t>4辆</t>
  </si>
  <si>
    <t>生活垃圾清运数量</t>
  </si>
  <si>
    <t>&gt;=100吨</t>
  </si>
  <si>
    <t>100吨</t>
  </si>
  <si>
    <t>为民办实事件数</t>
  </si>
  <si>
    <t>&gt;=15件</t>
  </si>
  <si>
    <t>14件</t>
  </si>
  <si>
    <t>质量指标</t>
  </si>
  <si>
    <t>道路环境卫生整洁标准率</t>
  </si>
  <si>
    <t>&gt;=98%</t>
  </si>
  <si>
    <t>公用车辆正常运行保障率</t>
  </si>
  <si>
    <t>&gt;=95%</t>
  </si>
  <si>
    <t>垃圾清运率</t>
  </si>
  <si>
    <t>为民办实事工作覆盖率</t>
  </si>
  <si>
    <t>时效指标</t>
  </si>
  <si>
    <t>公用经费支付及时率</t>
  </si>
  <si>
    <t>=100%</t>
  </si>
  <si>
    <t>垃圾清运及时率</t>
  </si>
  <si>
    <t>成本指标</t>
  </si>
  <si>
    <t>经济成本</t>
  </si>
  <si>
    <t>村社区运转经费</t>
  </si>
  <si>
    <t>&lt;=40万元</t>
  </si>
  <si>
    <t>8.3万元</t>
  </si>
  <si>
    <t>项目资金计划支付流程已办理，由于年底扎帐，所以未及时支付资金。
后期我单位将及时办理项目资金支出相关流程，避免年底扎帐，导致资金未及时支付。</t>
  </si>
  <si>
    <t>活动经费</t>
  </si>
  <si>
    <t>&lt;=13.4万元</t>
  </si>
  <si>
    <t>0万元</t>
  </si>
  <si>
    <t>社会成本</t>
  </si>
  <si>
    <t>生态成本</t>
  </si>
  <si>
    <t>效益指标</t>
  </si>
  <si>
    <t>经济效益指标</t>
  </si>
  <si>
    <t>社会效益指标</t>
  </si>
  <si>
    <t>农牧民夜校活动开展受益人数</t>
  </si>
  <si>
    <t>&gt;=360人</t>
  </si>
  <si>
    <t>320人</t>
  </si>
  <si>
    <t>受益社区数量</t>
  </si>
  <si>
    <t>=1个</t>
  </si>
  <si>
    <t>1个</t>
  </si>
  <si>
    <t>受益行政村数量</t>
  </si>
  <si>
    <t>=3个</t>
  </si>
  <si>
    <t>3个</t>
  </si>
  <si>
    <t>提升政府公信力</t>
  </si>
  <si>
    <t>有效提高</t>
  </si>
  <si>
    <t>达成目标</t>
  </si>
  <si>
    <t>生态效益指标</t>
  </si>
  <si>
    <t>可持续影响指标</t>
  </si>
  <si>
    <t>满意度指标
（10分）</t>
  </si>
  <si>
    <t>满意度指标</t>
  </si>
  <si>
    <t>服务辖区居民满意度</t>
  </si>
  <si>
    <t>乡镇、村、社区干部满意度</t>
  </si>
  <si>
    <t>总分</t>
  </si>
  <si>
    <t>其他系统填报内容</t>
  </si>
  <si>
    <t>基本信息</t>
  </si>
  <si>
    <t xml:space="preserve">    项目名称：村社区事业经费</t>
  </si>
  <si>
    <t xml:space="preserve">    项目负责人：巴音达来</t>
  </si>
  <si>
    <t xml:space="preserve">  项目单位：和静县巩乃斯镇人民政府</t>
  </si>
  <si>
    <t xml:space="preserve">    联系人：肖续红</t>
  </si>
  <si>
    <t xml:space="preserve">  联系电话：15276158885</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</si>
  <si>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</si>
  <si>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</si>
  <si>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</si>
  <si>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</si>
  <si>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</si>
  <si>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</si>
  <si>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绩效目标评价得分：74.42</t>
  </si>
  <si>
    <t xml:space="preserve">  绩效目标评价等级：良</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</si>
  <si>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</si>
  <si>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</si>
  <si>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</si>
  <si>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</si>
  <si>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（二）项目审批程序复杂，建设用地指标少、审批难，因各项手续多、周期长，在一定程度上影响了项目建设和资金支付进度；</t>
    </r>
    <r>
      <rPr>
        <sz val="10.5"/>
        <color theme="1"/>
        <rFont val="Calibri"/>
        <charset val="134"/>
      </rPr>
      <t xml:space="preserve">
</t>
    </r>
    <r>
      <rPr>
        <sz val="10.5"/>
        <color theme="1"/>
        <rFont val="宋体"/>
        <charset val="134"/>
      </rPr>
      <t>（三）社会化融资渠道较为单一，社会资本投资由于受投资额度大、盈利能力弱、回收周期长、城镇人口少、小城镇规模小等因素的制约，参与新型城镇化建设项目的投资积极性不足。</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</si>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</sst>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
    <numFmt numFmtId="177" formatCode="0.00_ "/>
  </numFmts>
  <fonts count="29">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name val="宋体"/>
      <charset val="134"/>
      <scheme val="minor"/>
    </font>
    <font>
      <b/>
      <sz val="16"/>
      <name val="宋体"/>
      <charset val="134"/>
    </font>
    <font>
      <b/>
      <sz val="10"/>
      <name val="宋体"/>
      <charset val="134"/>
      <scheme val="minor"/>
    </font>
    <font>
      <sz val="11"/>
      <color rgb="FFFA7D00"/>
      <name val="宋体"/>
      <charset val="0"/>
      <scheme val="minor"/>
    </font>
    <font>
      <sz val="11"/>
      <color rgb="FFFF0000"/>
      <name val="宋体"/>
      <charset val="0"/>
      <scheme val="minor"/>
    </font>
    <font>
      <b/>
      <sz val="11"/>
      <color theme="3"/>
      <name val="宋体"/>
      <charset val="134"/>
      <scheme val="minor"/>
    </font>
    <font>
      <sz val="11"/>
      <color rgb="FF9C0006"/>
      <name val="宋体"/>
      <charset val="0"/>
      <scheme val="minor"/>
    </font>
    <font>
      <b/>
      <sz val="11"/>
      <color theme="1"/>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u/>
      <sz val="11"/>
      <color rgb="FF800080"/>
      <name val="宋体"/>
      <charset val="0"/>
      <scheme val="minor"/>
    </font>
    <font>
      <sz val="11"/>
      <color theme="1"/>
      <name val="宋体"/>
      <charset val="0"/>
      <scheme val="minor"/>
    </font>
    <font>
      <sz val="11"/>
      <color theme="0"/>
      <name val="宋体"/>
      <charset val="0"/>
      <scheme val="minor"/>
    </font>
    <font>
      <b/>
      <sz val="11"/>
      <color rgb="FF3F3F3F"/>
      <name val="宋体"/>
      <charset val="0"/>
      <scheme val="minor"/>
    </font>
    <font>
      <u/>
      <sz val="11"/>
      <color rgb="FF0000FF"/>
      <name val="宋体"/>
      <charset val="0"/>
      <scheme val="minor"/>
    </font>
    <font>
      <b/>
      <sz val="11"/>
      <color rgb="FFFA7D00"/>
      <name val="宋体"/>
      <charset val="0"/>
      <scheme val="minor"/>
    </font>
    <font>
      <b/>
      <sz val="11"/>
      <color rgb="FFFFFFFF"/>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s>
  <fills count="33">
    <fill>
      <patternFill patternType="none"/>
    </fill>
    <fill>
      <patternFill patternType="gray125"/>
    </fill>
    <fill>
      <patternFill patternType="solid">
        <fgColor rgb="FFFFFF00"/>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rgb="FFC6EFCE"/>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4"/>
        <bgColor indexed="64"/>
      </patternFill>
    </fill>
    <fill>
      <patternFill patternType="solid">
        <fgColor rgb="FFF2F2F2"/>
        <bgColor indexed="64"/>
      </patternFill>
    </fill>
    <fill>
      <patternFill patternType="solid">
        <fgColor rgb="FFA5A5A5"/>
        <bgColor indexed="64"/>
      </patternFill>
    </fill>
    <fill>
      <patternFill patternType="solid">
        <fgColor rgb="FFFFFFCC"/>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top style="thin">
        <color auto="1"/>
      </top>
      <bottom/>
      <diagonal/>
    </border>
    <border>
      <left style="thin">
        <color auto="1"/>
      </left>
      <right/>
      <top/>
      <bottom style="thin">
        <color auto="1"/>
      </bottom>
      <diagonal/>
    </border>
    <border>
      <left/>
      <right/>
      <top/>
      <bottom style="double">
        <color rgb="FFFF8001"/>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10" borderId="0" applyNumberFormat="0" applyBorder="0" applyAlignment="0" applyProtection="0">
      <alignment vertical="center"/>
    </xf>
    <xf numFmtId="0" fontId="16" fillId="5"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8" borderId="0" applyNumberFormat="0" applyBorder="0" applyAlignment="0" applyProtection="0">
      <alignment vertical="center"/>
    </xf>
    <xf numFmtId="0" fontId="13" fillId="3" borderId="0" applyNumberFormat="0" applyBorder="0" applyAlignment="0" applyProtection="0">
      <alignment vertical="center"/>
    </xf>
    <xf numFmtId="43" fontId="0" fillId="0" borderId="0" applyFont="0" applyFill="0" applyBorder="0" applyAlignment="0" applyProtection="0">
      <alignment vertical="center"/>
    </xf>
    <xf numFmtId="0" fontId="20" fillId="12"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6" borderId="19" applyNumberFormat="0" applyFont="0" applyAlignment="0" applyProtection="0">
      <alignment vertical="center"/>
    </xf>
    <xf numFmtId="0" fontId="20" fillId="17" borderId="0" applyNumberFormat="0" applyBorder="0" applyAlignment="0" applyProtection="0">
      <alignment vertical="center"/>
    </xf>
    <xf numFmtId="0" fontId="12"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20" applyNumberFormat="0" applyFill="0" applyAlignment="0" applyProtection="0">
      <alignment vertical="center"/>
    </xf>
    <xf numFmtId="0" fontId="28" fillId="0" borderId="20" applyNumberFormat="0" applyFill="0" applyAlignment="0" applyProtection="0">
      <alignment vertical="center"/>
    </xf>
    <xf numFmtId="0" fontId="20" fillId="11" borderId="0" applyNumberFormat="0" applyBorder="0" applyAlignment="0" applyProtection="0">
      <alignment vertical="center"/>
    </xf>
    <xf numFmtId="0" fontId="12" fillId="0" borderId="16" applyNumberFormat="0" applyFill="0" applyAlignment="0" applyProtection="0">
      <alignment vertical="center"/>
    </xf>
    <xf numFmtId="0" fontId="20" fillId="18" borderId="0" applyNumberFormat="0" applyBorder="0" applyAlignment="0" applyProtection="0">
      <alignment vertical="center"/>
    </xf>
    <xf numFmtId="0" fontId="21" fillId="14" borderId="17" applyNumberFormat="0" applyAlignment="0" applyProtection="0">
      <alignment vertical="center"/>
    </xf>
    <xf numFmtId="0" fontId="23" fillId="14" borderId="15" applyNumberFormat="0" applyAlignment="0" applyProtection="0">
      <alignment vertical="center"/>
    </xf>
    <xf numFmtId="0" fontId="24" fillId="15" borderId="18" applyNumberFormat="0" applyAlignment="0" applyProtection="0">
      <alignment vertical="center"/>
    </xf>
    <xf numFmtId="0" fontId="19" fillId="20" borderId="0" applyNumberFormat="0" applyBorder="0" applyAlignment="0" applyProtection="0">
      <alignment vertical="center"/>
    </xf>
    <xf numFmtId="0" fontId="20" fillId="22" borderId="0" applyNumberFormat="0" applyBorder="0" applyAlignment="0" applyProtection="0">
      <alignment vertical="center"/>
    </xf>
    <xf numFmtId="0" fontId="10" fillId="0" borderId="13" applyNumberFormat="0" applyFill="0" applyAlignment="0" applyProtection="0">
      <alignment vertical="center"/>
    </xf>
    <xf numFmtId="0" fontId="14" fillId="0" borderId="14" applyNumberFormat="0" applyFill="0" applyAlignment="0" applyProtection="0">
      <alignment vertical="center"/>
    </xf>
    <xf numFmtId="0" fontId="17" fillId="6" borderId="0" applyNumberFormat="0" applyBorder="0" applyAlignment="0" applyProtection="0">
      <alignment vertical="center"/>
    </xf>
    <xf numFmtId="0" fontId="15" fillId="4" borderId="0" applyNumberFormat="0" applyBorder="0" applyAlignment="0" applyProtection="0">
      <alignment vertical="center"/>
    </xf>
    <xf numFmtId="0" fontId="19" fillId="23" borderId="0" applyNumberFormat="0" applyBorder="0" applyAlignment="0" applyProtection="0">
      <alignment vertical="center"/>
    </xf>
    <xf numFmtId="0" fontId="20" fillId="13" borderId="0" applyNumberFormat="0" applyBorder="0" applyAlignment="0" applyProtection="0">
      <alignment vertical="center"/>
    </xf>
    <xf numFmtId="0" fontId="19" fillId="9" borderId="0" applyNumberFormat="0" applyBorder="0" applyAlignment="0" applyProtection="0">
      <alignment vertical="center"/>
    </xf>
    <xf numFmtId="0" fontId="19" fillId="7" borderId="0" applyNumberFormat="0" applyBorder="0" applyAlignment="0" applyProtection="0">
      <alignment vertical="center"/>
    </xf>
    <xf numFmtId="0" fontId="19" fillId="24" borderId="0" applyNumberFormat="0" applyBorder="0" applyAlignment="0" applyProtection="0">
      <alignment vertical="center"/>
    </xf>
    <xf numFmtId="0" fontId="19" fillId="25" borderId="0" applyNumberFormat="0" applyBorder="0" applyAlignment="0" applyProtection="0">
      <alignment vertical="center"/>
    </xf>
    <xf numFmtId="0" fontId="20" fillId="26" borderId="0" applyNumberFormat="0" applyBorder="0" applyAlignment="0" applyProtection="0">
      <alignment vertical="center"/>
    </xf>
    <xf numFmtId="0" fontId="20" fillId="21" borderId="0" applyNumberFormat="0" applyBorder="0" applyAlignment="0" applyProtection="0">
      <alignment vertical="center"/>
    </xf>
    <xf numFmtId="0" fontId="19" fillId="19" borderId="0" applyNumberFormat="0" applyBorder="0" applyAlignment="0" applyProtection="0">
      <alignment vertical="center"/>
    </xf>
    <xf numFmtId="0" fontId="19" fillId="28" borderId="0" applyNumberFormat="0" applyBorder="0" applyAlignment="0" applyProtection="0">
      <alignment vertical="center"/>
    </xf>
    <xf numFmtId="0" fontId="20" fillId="29" borderId="0" applyNumberFormat="0" applyBorder="0" applyAlignment="0" applyProtection="0">
      <alignment vertical="center"/>
    </xf>
    <xf numFmtId="0" fontId="19" fillId="30" borderId="0" applyNumberFormat="0" applyBorder="0" applyAlignment="0" applyProtection="0">
      <alignment vertical="center"/>
    </xf>
    <xf numFmtId="0" fontId="20" fillId="31" borderId="0" applyNumberFormat="0" applyBorder="0" applyAlignment="0" applyProtection="0">
      <alignment vertical="center"/>
    </xf>
    <xf numFmtId="0" fontId="20" fillId="32" borderId="0" applyNumberFormat="0" applyBorder="0" applyAlignment="0" applyProtection="0">
      <alignment vertical="center"/>
    </xf>
    <xf numFmtId="0" fontId="19" fillId="27" borderId="0" applyNumberFormat="0" applyBorder="0" applyAlignment="0" applyProtection="0">
      <alignment vertical="center"/>
    </xf>
    <xf numFmtId="0" fontId="0" fillId="0" borderId="0">
      <alignment vertical="center"/>
    </xf>
  </cellStyleXfs>
  <cellXfs count="62">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2" borderId="2" xfId="0" applyFont="1" applyFill="1" applyBorder="1" applyAlignment="1">
      <alignment horizontal="left" vertical="center"/>
    </xf>
    <xf numFmtId="0" fontId="3" fillId="2" borderId="3" xfId="0" applyFont="1" applyFill="1" applyBorder="1" applyAlignment="1">
      <alignment horizontal="left" vertical="center"/>
    </xf>
    <xf numFmtId="0" fontId="3" fillId="2" borderId="4" xfId="0" applyFont="1" applyFill="1" applyBorder="1" applyAlignment="1">
      <alignment horizontal="left" vertical="center"/>
    </xf>
    <xf numFmtId="0" fontId="4" fillId="2" borderId="2" xfId="0" applyFont="1" applyFill="1" applyBorder="1" applyAlignment="1">
      <alignment horizontal="left" vertical="center"/>
    </xf>
    <xf numFmtId="0" fontId="4" fillId="2" borderId="3" xfId="0" applyFont="1" applyFill="1" applyBorder="1" applyAlignment="1">
      <alignment horizontal="left" vertical="center"/>
    </xf>
    <xf numFmtId="0" fontId="0" fillId="2" borderId="2" xfId="0" applyFill="1" applyBorder="1" applyAlignment="1">
      <alignment horizontal="left" vertical="center"/>
    </xf>
    <xf numFmtId="0" fontId="0" fillId="2" borderId="3" xfId="0" applyFill="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wrapText="1"/>
    </xf>
    <xf numFmtId="0" fontId="5" fillId="2" borderId="1" xfId="0" applyFont="1" applyFill="1" applyBorder="1" applyAlignment="1">
      <alignment horizontal="left" vertical="center" wrapText="1"/>
    </xf>
    <xf numFmtId="0" fontId="5" fillId="2" borderId="1" xfId="0" applyFont="1" applyFill="1" applyBorder="1" applyAlignment="1">
      <alignment horizontal="left" vertical="center"/>
    </xf>
    <xf numFmtId="0" fontId="5" fillId="0" borderId="1" xfId="0" applyFont="1" applyBorder="1" applyAlignment="1">
      <alignment horizontal="left" vertical="center"/>
    </xf>
    <xf numFmtId="0" fontId="6" fillId="0" borderId="1" xfId="0" applyFont="1" applyBorder="1" applyAlignment="1">
      <alignment horizontal="left" vertical="center"/>
    </xf>
    <xf numFmtId="0" fontId="3" fillId="0" borderId="4" xfId="0" applyFont="1" applyFill="1" applyBorder="1" applyAlignment="1">
      <alignment horizontal="left" vertical="center"/>
    </xf>
    <xf numFmtId="0" fontId="4" fillId="2" borderId="4" xfId="0" applyFont="1" applyFill="1" applyBorder="1" applyAlignment="1">
      <alignment horizontal="left" vertical="center"/>
    </xf>
    <xf numFmtId="0" fontId="0" fillId="2" borderId="4" xfId="0" applyFill="1" applyBorder="1" applyAlignment="1">
      <alignment horizontal="left" vertical="center"/>
    </xf>
    <xf numFmtId="0" fontId="0" fillId="0" borderId="4" xfId="0"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9" fillId="0" borderId="6" xfId="0" applyFont="1" applyFill="1" applyBorder="1" applyAlignment="1">
      <alignment horizontal="center" vertical="center" wrapText="1"/>
    </xf>
    <xf numFmtId="0" fontId="9" fillId="0" borderId="6" xfId="0" applyFont="1" applyFill="1" applyBorder="1" applyAlignment="1">
      <alignment horizontal="left" vertical="center" wrapText="1"/>
    </xf>
    <xf numFmtId="0" fontId="9" fillId="0" borderId="7"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1" xfId="0" applyFont="1" applyFill="1" applyBorder="1" applyAlignment="1">
      <alignment horizontal="left" vertical="center" wrapText="1"/>
    </xf>
    <xf numFmtId="49" fontId="9" fillId="0" borderId="1" xfId="0" applyNumberFormat="1" applyFont="1" applyFill="1" applyBorder="1" applyAlignment="1">
      <alignment horizontal="center" vertical="center" wrapText="1"/>
    </xf>
    <xf numFmtId="0" fontId="9" fillId="0" borderId="8" xfId="0" applyFont="1" applyFill="1" applyBorder="1" applyAlignment="1">
      <alignment horizontal="left" vertical="center" wrapText="1"/>
    </xf>
    <xf numFmtId="0" fontId="9" fillId="0" borderId="9" xfId="0" applyFont="1" applyFill="1" applyBorder="1" applyAlignment="1">
      <alignment horizontal="left" vertical="center" wrapText="1"/>
    </xf>
    <xf numFmtId="0" fontId="9" fillId="0" borderId="10" xfId="0" applyFont="1" applyFill="1" applyBorder="1" applyAlignment="1">
      <alignment horizontal="left" vertical="center" wrapText="1"/>
    </xf>
    <xf numFmtId="0" fontId="9" fillId="0" borderId="11"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4"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9" fillId="0" borderId="1" xfId="0" applyFont="1" applyFill="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7"/>
  <sheetViews>
    <sheetView tabSelected="1" zoomScale="140" zoomScaleNormal="140" topLeftCell="C19" workbookViewId="0">
      <selection activeCell="M26" sqref="M26:N26"/>
    </sheetView>
  </sheetViews>
  <sheetFormatPr defaultColWidth="9" defaultRowHeight="13.5"/>
  <cols>
    <col min="1" max="1" width="9" style="27"/>
    <col min="2" max="2" width="10.3833333333333" style="27" customWidth="1"/>
    <col min="3" max="3" width="14.3" style="27" customWidth="1"/>
    <col min="4" max="4" width="9.975" style="27" customWidth="1"/>
    <col min="5" max="5" width="9.7" style="27" customWidth="1"/>
    <col min="6" max="6" width="4.06666666666667" style="27" customWidth="1"/>
    <col min="7" max="7" width="9.88333333333333" style="27" customWidth="1"/>
    <col min="8" max="8" width="11" style="27" customWidth="1"/>
    <col min="9" max="10" width="3.38333333333333" style="27" customWidth="1"/>
    <col min="11" max="12" width="3.25" style="27" customWidth="1"/>
    <col min="13" max="13" width="5.88333333333333" style="27" customWidth="1"/>
    <col min="14" max="14" width="20.8916666666667" style="27" customWidth="1"/>
    <col min="15" max="15" width="14.3333333333333" style="27"/>
    <col min="16" max="16384" width="9" style="27"/>
  </cols>
  <sheetData>
    <row r="1" ht="20.25" spans="1:14">
      <c r="A1" s="28" t="s">
        <v>0</v>
      </c>
      <c r="B1" s="28"/>
      <c r="C1" s="28"/>
      <c r="D1" s="28"/>
      <c r="E1" s="28"/>
      <c r="F1" s="28"/>
      <c r="G1" s="28"/>
      <c r="H1" s="28"/>
      <c r="I1" s="28"/>
      <c r="J1" s="28"/>
      <c r="K1" s="28"/>
      <c r="L1" s="28"/>
      <c r="M1" s="28"/>
      <c r="N1" s="28"/>
    </row>
    <row r="2" spans="1:14">
      <c r="A2" s="29" t="s">
        <v>1</v>
      </c>
      <c r="B2" s="29"/>
      <c r="C2" s="29"/>
      <c r="D2" s="29"/>
      <c r="E2" s="29"/>
      <c r="F2" s="29"/>
      <c r="G2" s="29"/>
      <c r="H2" s="29"/>
      <c r="I2" s="29"/>
      <c r="J2" s="29"/>
      <c r="K2" s="29"/>
      <c r="L2" s="29"/>
      <c r="M2" s="29"/>
      <c r="N2" s="29"/>
    </row>
    <row r="3" ht="25" customHeight="1" spans="1:14">
      <c r="A3" s="30" t="s">
        <v>2</v>
      </c>
      <c r="B3" s="30"/>
      <c r="C3" s="31" t="s">
        <v>3</v>
      </c>
      <c r="D3" s="32"/>
      <c r="E3" s="32"/>
      <c r="F3" s="32"/>
      <c r="G3" s="32"/>
      <c r="H3" s="32"/>
      <c r="I3" s="32"/>
      <c r="J3" s="32"/>
      <c r="K3" s="32"/>
      <c r="L3" s="32"/>
      <c r="M3" s="32"/>
      <c r="N3" s="59"/>
    </row>
    <row r="4" ht="25" customHeight="1" spans="1:14">
      <c r="A4" s="30" t="s">
        <v>4</v>
      </c>
      <c r="B4" s="30"/>
      <c r="C4" s="30" t="s">
        <v>5</v>
      </c>
      <c r="D4" s="30"/>
      <c r="E4" s="30"/>
      <c r="F4" s="30"/>
      <c r="G4" s="30"/>
      <c r="H4" s="30" t="s">
        <v>6</v>
      </c>
      <c r="I4" s="30"/>
      <c r="J4" s="30"/>
      <c r="K4" s="30"/>
      <c r="L4" s="30"/>
      <c r="M4" s="30"/>
      <c r="N4" s="30"/>
    </row>
    <row r="5" ht="25" customHeight="1" spans="1:14">
      <c r="A5" s="30" t="s">
        <v>7</v>
      </c>
      <c r="B5" s="30"/>
      <c r="C5" s="30"/>
      <c r="D5" s="30"/>
      <c r="E5" s="30" t="s">
        <v>8</v>
      </c>
      <c r="F5" s="30" t="s">
        <v>9</v>
      </c>
      <c r="G5" s="30"/>
      <c r="H5" s="30" t="s">
        <v>10</v>
      </c>
      <c r="I5" s="30"/>
      <c r="J5" s="30" t="s">
        <v>11</v>
      </c>
      <c r="K5" s="30"/>
      <c r="L5" s="30" t="s">
        <v>12</v>
      </c>
      <c r="M5" s="30"/>
      <c r="N5" s="30" t="s">
        <v>13</v>
      </c>
    </row>
    <row r="6" ht="25" customHeight="1" spans="1:14">
      <c r="A6" s="30"/>
      <c r="B6" s="30"/>
      <c r="C6" s="30" t="s">
        <v>14</v>
      </c>
      <c r="D6" s="30"/>
      <c r="E6" s="33">
        <v>53.4</v>
      </c>
      <c r="F6" s="30">
        <v>53.4</v>
      </c>
      <c r="G6" s="30"/>
      <c r="H6" s="30">
        <v>8.3</v>
      </c>
      <c r="I6" s="30"/>
      <c r="J6" s="30">
        <v>10</v>
      </c>
      <c r="K6" s="30"/>
      <c r="L6" s="60">
        <f>H6/F6</f>
        <v>0.155430711610487</v>
      </c>
      <c r="M6" s="60"/>
      <c r="N6" s="30">
        <f>L6*J6</f>
        <v>1.55430711610487</v>
      </c>
    </row>
    <row r="7" ht="25" customHeight="1" spans="1:14">
      <c r="A7" s="30"/>
      <c r="B7" s="30"/>
      <c r="C7" s="33" t="s">
        <v>15</v>
      </c>
      <c r="D7" s="33"/>
      <c r="E7" s="33">
        <v>53.4</v>
      </c>
      <c r="F7" s="33">
        <v>53.4</v>
      </c>
      <c r="G7" s="33"/>
      <c r="H7" s="33">
        <v>8.3</v>
      </c>
      <c r="I7" s="33"/>
      <c r="J7" s="30" t="s">
        <v>16</v>
      </c>
      <c r="K7" s="30"/>
      <c r="L7" s="30" t="s">
        <v>16</v>
      </c>
      <c r="M7" s="30"/>
      <c r="N7" s="30" t="s">
        <v>16</v>
      </c>
    </row>
    <row r="8" ht="25" customHeight="1" spans="1:14">
      <c r="A8" s="30"/>
      <c r="B8" s="30"/>
      <c r="C8" s="30" t="s">
        <v>17</v>
      </c>
      <c r="D8" s="30"/>
      <c r="E8" s="33"/>
      <c r="F8" s="33"/>
      <c r="G8" s="33"/>
      <c r="H8" s="33"/>
      <c r="I8" s="33"/>
      <c r="J8" s="30" t="s">
        <v>16</v>
      </c>
      <c r="K8" s="30"/>
      <c r="L8" s="30" t="s">
        <v>16</v>
      </c>
      <c r="M8" s="30"/>
      <c r="N8" s="30" t="s">
        <v>16</v>
      </c>
    </row>
    <row r="9" ht="25" customHeight="1" spans="1:14">
      <c r="A9" s="30"/>
      <c r="B9" s="30"/>
      <c r="C9" s="30" t="s">
        <v>18</v>
      </c>
      <c r="D9" s="30"/>
      <c r="E9" s="33"/>
      <c r="F9" s="33"/>
      <c r="G9" s="33"/>
      <c r="H9" s="33"/>
      <c r="I9" s="33"/>
      <c r="J9" s="30" t="s">
        <v>16</v>
      </c>
      <c r="K9" s="30"/>
      <c r="L9" s="30" t="s">
        <v>16</v>
      </c>
      <c r="M9" s="30"/>
      <c r="N9" s="30" t="s">
        <v>16</v>
      </c>
    </row>
    <row r="10" ht="25" customHeight="1" spans="1:14">
      <c r="A10" s="30" t="s">
        <v>19</v>
      </c>
      <c r="B10" s="30" t="s">
        <v>20</v>
      </c>
      <c r="C10" s="30"/>
      <c r="D10" s="30"/>
      <c r="E10" s="30"/>
      <c r="F10" s="30"/>
      <c r="G10" s="30"/>
      <c r="H10" s="30" t="s">
        <v>21</v>
      </c>
      <c r="I10" s="30"/>
      <c r="J10" s="30"/>
      <c r="K10" s="30"/>
      <c r="L10" s="30"/>
      <c r="M10" s="30"/>
      <c r="N10" s="30"/>
    </row>
    <row r="11" ht="95" customHeight="1" spans="1:14">
      <c r="A11" s="30"/>
      <c r="B11" s="34" t="s">
        <v>22</v>
      </c>
      <c r="C11" s="35"/>
      <c r="D11" s="35"/>
      <c r="E11" s="35"/>
      <c r="F11" s="35"/>
      <c r="G11" s="36"/>
      <c r="H11" s="37" t="s">
        <v>23</v>
      </c>
      <c r="I11" s="46"/>
      <c r="J11" s="46"/>
      <c r="K11" s="46"/>
      <c r="L11" s="46"/>
      <c r="M11" s="46"/>
      <c r="N11" s="47"/>
    </row>
    <row r="12" ht="62" hidden="1" customHeight="1" spans="1:14">
      <c r="A12" s="30"/>
      <c r="B12" s="34"/>
      <c r="C12" s="35"/>
      <c r="D12" s="35"/>
      <c r="E12" s="35"/>
      <c r="F12" s="35"/>
      <c r="G12" s="36"/>
      <c r="H12" s="34"/>
      <c r="I12" s="35"/>
      <c r="J12" s="35"/>
      <c r="K12" s="35"/>
      <c r="L12" s="35"/>
      <c r="M12" s="35"/>
      <c r="N12" s="36"/>
    </row>
    <row r="13" spans="1:14">
      <c r="A13" s="30"/>
      <c r="B13" s="30" t="s">
        <v>24</v>
      </c>
      <c r="C13" s="30" t="s">
        <v>25</v>
      </c>
      <c r="D13" s="30" t="s">
        <v>26</v>
      </c>
      <c r="E13" s="30"/>
      <c r="F13" s="30"/>
      <c r="G13" s="30" t="s">
        <v>27</v>
      </c>
      <c r="H13" s="30" t="s">
        <v>28</v>
      </c>
      <c r="I13" s="30" t="s">
        <v>11</v>
      </c>
      <c r="J13" s="30"/>
      <c r="K13" s="30" t="s">
        <v>13</v>
      </c>
      <c r="L13" s="30"/>
      <c r="M13" s="30" t="s">
        <v>29</v>
      </c>
      <c r="N13" s="30"/>
    </row>
    <row r="14" spans="1:14">
      <c r="A14" s="30"/>
      <c r="B14" s="30"/>
      <c r="C14" s="30"/>
      <c r="D14" s="30"/>
      <c r="E14" s="30"/>
      <c r="F14" s="30"/>
      <c r="G14" s="30"/>
      <c r="H14" s="30"/>
      <c r="I14" s="30"/>
      <c r="J14" s="30"/>
      <c r="K14" s="30"/>
      <c r="L14" s="30"/>
      <c r="M14" s="30"/>
      <c r="N14" s="30"/>
    </row>
    <row r="15" ht="25" customHeight="1" spans="1:14">
      <c r="A15" s="30" t="s">
        <v>30</v>
      </c>
      <c r="B15" s="38" t="s">
        <v>31</v>
      </c>
      <c r="C15" s="39" t="s">
        <v>32</v>
      </c>
      <c r="D15" s="40" t="s">
        <v>33</v>
      </c>
      <c r="E15" s="41"/>
      <c r="F15" s="42"/>
      <c r="G15" s="62" t="s">
        <v>34</v>
      </c>
      <c r="H15" s="30" t="s">
        <v>35</v>
      </c>
      <c r="I15" s="31">
        <v>5</v>
      </c>
      <c r="J15" s="59"/>
      <c r="K15" s="31">
        <v>5</v>
      </c>
      <c r="L15" s="59"/>
      <c r="M15" s="50"/>
      <c r="N15" s="50"/>
    </row>
    <row r="16" ht="25" customHeight="1" spans="1:14">
      <c r="A16" s="30"/>
      <c r="B16" s="43"/>
      <c r="C16" s="44"/>
      <c r="D16" s="40" t="s">
        <v>36</v>
      </c>
      <c r="E16" s="41"/>
      <c r="F16" s="42"/>
      <c r="G16" s="30" t="s">
        <v>37</v>
      </c>
      <c r="H16" s="30" t="s">
        <v>38</v>
      </c>
      <c r="I16" s="31">
        <v>5</v>
      </c>
      <c r="J16" s="59"/>
      <c r="K16" s="31">
        <v>5</v>
      </c>
      <c r="L16" s="59"/>
      <c r="M16" s="31"/>
      <c r="N16" s="59"/>
    </row>
    <row r="17" ht="25" customHeight="1" spans="1:14">
      <c r="A17" s="30" t="s">
        <v>30</v>
      </c>
      <c r="B17" s="43"/>
      <c r="C17" s="45"/>
      <c r="D17" s="40" t="s">
        <v>39</v>
      </c>
      <c r="E17" s="41"/>
      <c r="F17" s="42"/>
      <c r="G17" s="30" t="s">
        <v>40</v>
      </c>
      <c r="H17" s="30" t="s">
        <v>41</v>
      </c>
      <c r="I17" s="31">
        <v>5</v>
      </c>
      <c r="J17" s="59"/>
      <c r="K17" s="31">
        <v>4.66</v>
      </c>
      <c r="L17" s="59"/>
      <c r="M17" s="30"/>
      <c r="N17" s="30"/>
    </row>
    <row r="18" ht="25" customHeight="1" spans="1:14">
      <c r="A18" s="30" t="s">
        <v>30</v>
      </c>
      <c r="B18" s="43"/>
      <c r="C18" s="39" t="s">
        <v>42</v>
      </c>
      <c r="D18" s="37" t="s">
        <v>43</v>
      </c>
      <c r="E18" s="46"/>
      <c r="F18" s="47"/>
      <c r="G18" s="30" t="s">
        <v>44</v>
      </c>
      <c r="H18" s="48">
        <v>0.98</v>
      </c>
      <c r="I18" s="31">
        <v>5</v>
      </c>
      <c r="J18" s="59"/>
      <c r="K18" s="31">
        <v>5</v>
      </c>
      <c r="L18" s="59"/>
      <c r="M18" s="30"/>
      <c r="N18" s="30"/>
    </row>
    <row r="19" ht="25" customHeight="1" spans="1:14">
      <c r="A19" s="30"/>
      <c r="B19" s="43"/>
      <c r="C19" s="44"/>
      <c r="D19" s="37" t="s">
        <v>45</v>
      </c>
      <c r="E19" s="46"/>
      <c r="F19" s="47"/>
      <c r="G19" s="30" t="s">
        <v>46</v>
      </c>
      <c r="H19" s="48">
        <v>0.95</v>
      </c>
      <c r="I19" s="31">
        <v>4</v>
      </c>
      <c r="J19" s="59">
        <v>4</v>
      </c>
      <c r="K19" s="31">
        <v>4</v>
      </c>
      <c r="L19" s="59"/>
      <c r="M19" s="30"/>
      <c r="N19" s="30"/>
    </row>
    <row r="20" ht="25" customHeight="1" spans="1:14">
      <c r="A20" s="30"/>
      <c r="B20" s="43"/>
      <c r="C20" s="44"/>
      <c r="D20" s="37" t="s">
        <v>47</v>
      </c>
      <c r="E20" s="46"/>
      <c r="F20" s="47"/>
      <c r="G20" s="30" t="s">
        <v>46</v>
      </c>
      <c r="H20" s="48">
        <v>0.95</v>
      </c>
      <c r="I20" s="31">
        <v>4</v>
      </c>
      <c r="J20" s="59">
        <v>4</v>
      </c>
      <c r="K20" s="31">
        <v>4</v>
      </c>
      <c r="L20" s="59"/>
      <c r="M20" s="30"/>
      <c r="N20" s="30"/>
    </row>
    <row r="21" ht="25" customHeight="1" spans="1:14">
      <c r="A21" s="30" t="s">
        <v>30</v>
      </c>
      <c r="B21" s="43"/>
      <c r="C21" s="45"/>
      <c r="D21" s="37" t="s">
        <v>48</v>
      </c>
      <c r="E21" s="46"/>
      <c r="F21" s="47"/>
      <c r="G21" s="30" t="s">
        <v>46</v>
      </c>
      <c r="H21" s="48">
        <v>0.95</v>
      </c>
      <c r="I21" s="31">
        <v>4</v>
      </c>
      <c r="J21" s="59"/>
      <c r="K21" s="31">
        <v>4</v>
      </c>
      <c r="L21" s="59"/>
      <c r="M21" s="30"/>
      <c r="N21" s="30"/>
    </row>
    <row r="22" ht="25" customHeight="1" spans="1:14">
      <c r="A22" s="30" t="s">
        <v>30</v>
      </c>
      <c r="B22" s="43"/>
      <c r="C22" s="39" t="s">
        <v>49</v>
      </c>
      <c r="D22" s="37" t="s">
        <v>50</v>
      </c>
      <c r="E22" s="46"/>
      <c r="F22" s="47"/>
      <c r="G22" s="30" t="s">
        <v>51</v>
      </c>
      <c r="H22" s="48">
        <v>1</v>
      </c>
      <c r="I22" s="31">
        <v>4</v>
      </c>
      <c r="J22" s="59"/>
      <c r="K22" s="31">
        <v>4</v>
      </c>
      <c r="L22" s="59"/>
      <c r="M22" s="30"/>
      <c r="N22" s="30"/>
    </row>
    <row r="23" ht="25" customHeight="1" spans="1:14">
      <c r="A23" s="30" t="s">
        <v>30</v>
      </c>
      <c r="B23" s="49"/>
      <c r="C23" s="45"/>
      <c r="D23" s="37" t="s">
        <v>52</v>
      </c>
      <c r="E23" s="46"/>
      <c r="F23" s="47"/>
      <c r="G23" s="30" t="s">
        <v>44</v>
      </c>
      <c r="H23" s="48">
        <v>0.98</v>
      </c>
      <c r="I23" s="31">
        <v>4</v>
      </c>
      <c r="J23" s="59"/>
      <c r="K23" s="31">
        <v>4</v>
      </c>
      <c r="L23" s="59"/>
      <c r="M23" s="30"/>
      <c r="N23" s="30"/>
    </row>
    <row r="24" ht="49" customHeight="1" spans="1:14">
      <c r="A24" s="30"/>
      <c r="B24" s="38" t="s">
        <v>53</v>
      </c>
      <c r="C24" s="38" t="s">
        <v>54</v>
      </c>
      <c r="D24" s="37" t="s">
        <v>55</v>
      </c>
      <c r="E24" s="46"/>
      <c r="F24" s="47"/>
      <c r="G24" s="30" t="s">
        <v>56</v>
      </c>
      <c r="H24" s="30" t="s">
        <v>57</v>
      </c>
      <c r="I24" s="31">
        <v>15</v>
      </c>
      <c r="J24" s="59"/>
      <c r="K24" s="31">
        <v>3.11</v>
      </c>
      <c r="L24" s="59"/>
      <c r="M24" s="55" t="s">
        <v>58</v>
      </c>
      <c r="N24" s="56"/>
    </row>
    <row r="25" ht="41" customHeight="1" spans="1:14">
      <c r="A25" s="30"/>
      <c r="B25" s="43"/>
      <c r="C25" s="49"/>
      <c r="D25" s="37" t="s">
        <v>59</v>
      </c>
      <c r="E25" s="46"/>
      <c r="F25" s="47"/>
      <c r="G25" s="30" t="s">
        <v>60</v>
      </c>
      <c r="H25" s="30" t="s">
        <v>61</v>
      </c>
      <c r="I25" s="31">
        <v>5</v>
      </c>
      <c r="J25" s="59"/>
      <c r="K25" s="31">
        <v>0</v>
      </c>
      <c r="L25" s="59"/>
      <c r="M25" s="57"/>
      <c r="N25" s="58"/>
    </row>
    <row r="26" ht="25" customHeight="1" spans="1:14">
      <c r="A26" s="30"/>
      <c r="B26" s="43"/>
      <c r="C26" s="50" t="s">
        <v>62</v>
      </c>
      <c r="D26" s="37"/>
      <c r="E26" s="46"/>
      <c r="F26" s="47"/>
      <c r="G26" s="30"/>
      <c r="H26" s="30"/>
      <c r="I26" s="31"/>
      <c r="J26" s="59"/>
      <c r="K26" s="31"/>
      <c r="L26" s="59"/>
      <c r="M26" s="31"/>
      <c r="N26" s="59"/>
    </row>
    <row r="27" ht="25" customHeight="1" spans="1:14">
      <c r="A27" s="30" t="s">
        <v>30</v>
      </c>
      <c r="B27" s="49"/>
      <c r="C27" s="50" t="s">
        <v>63</v>
      </c>
      <c r="D27" s="37"/>
      <c r="E27" s="46"/>
      <c r="F27" s="47"/>
      <c r="G27" s="51"/>
      <c r="H27" s="51"/>
      <c r="I27" s="31"/>
      <c r="J27" s="59"/>
      <c r="K27" s="31"/>
      <c r="L27" s="59"/>
      <c r="M27" s="30"/>
      <c r="N27" s="30"/>
    </row>
    <row r="28" ht="25" customHeight="1" spans="1:14">
      <c r="A28" s="31" t="s">
        <v>30</v>
      </c>
      <c r="B28" s="38" t="s">
        <v>64</v>
      </c>
      <c r="C28" s="47" t="s">
        <v>65</v>
      </c>
      <c r="D28" s="40"/>
      <c r="E28" s="41"/>
      <c r="F28" s="42"/>
      <c r="G28" s="30"/>
      <c r="H28" s="30"/>
      <c r="I28" s="31"/>
      <c r="J28" s="59"/>
      <c r="K28" s="31"/>
      <c r="L28" s="59"/>
      <c r="M28" s="30"/>
      <c r="N28" s="30"/>
    </row>
    <row r="29" ht="25" customHeight="1" spans="1:14">
      <c r="A29" s="31"/>
      <c r="B29" s="43"/>
      <c r="C29" s="52" t="s">
        <v>66</v>
      </c>
      <c r="D29" s="37" t="s">
        <v>67</v>
      </c>
      <c r="E29" s="46"/>
      <c r="F29" s="47"/>
      <c r="G29" s="30" t="s">
        <v>68</v>
      </c>
      <c r="H29" s="30" t="s">
        <v>69</v>
      </c>
      <c r="I29" s="31">
        <v>5</v>
      </c>
      <c r="J29" s="59"/>
      <c r="K29" s="31">
        <v>4.44</v>
      </c>
      <c r="L29" s="59"/>
      <c r="M29" s="31"/>
      <c r="N29" s="59"/>
    </row>
    <row r="30" ht="25" customHeight="1" spans="1:14">
      <c r="A30" s="31"/>
      <c r="B30" s="43"/>
      <c r="C30" s="53"/>
      <c r="D30" s="37" t="s">
        <v>70</v>
      </c>
      <c r="E30" s="46"/>
      <c r="F30" s="47"/>
      <c r="G30" s="62" t="s">
        <v>71</v>
      </c>
      <c r="H30" s="30" t="s">
        <v>72</v>
      </c>
      <c r="I30" s="31">
        <v>5</v>
      </c>
      <c r="J30" s="59"/>
      <c r="K30" s="31">
        <v>5</v>
      </c>
      <c r="L30" s="59"/>
      <c r="M30" s="31"/>
      <c r="N30" s="59"/>
    </row>
    <row r="31" ht="25" customHeight="1" spans="1:14">
      <c r="A31" s="31"/>
      <c r="B31" s="43"/>
      <c r="C31" s="53"/>
      <c r="D31" s="37" t="s">
        <v>73</v>
      </c>
      <c r="E31" s="46"/>
      <c r="F31" s="47"/>
      <c r="G31" s="62" t="s">
        <v>74</v>
      </c>
      <c r="H31" s="48" t="s">
        <v>75</v>
      </c>
      <c r="I31" s="31">
        <v>5</v>
      </c>
      <c r="J31" s="59"/>
      <c r="K31" s="31">
        <v>5</v>
      </c>
      <c r="L31" s="59"/>
      <c r="M31" s="31"/>
      <c r="N31" s="59"/>
    </row>
    <row r="32" ht="25" customHeight="1" spans="1:14">
      <c r="A32" s="31" t="s">
        <v>30</v>
      </c>
      <c r="B32" s="43"/>
      <c r="C32" s="54"/>
      <c r="D32" s="37" t="s">
        <v>76</v>
      </c>
      <c r="E32" s="46"/>
      <c r="F32" s="47"/>
      <c r="G32" s="30" t="s">
        <v>77</v>
      </c>
      <c r="H32" s="30" t="s">
        <v>78</v>
      </c>
      <c r="I32" s="31">
        <v>5</v>
      </c>
      <c r="J32" s="59"/>
      <c r="K32" s="31">
        <v>5</v>
      </c>
      <c r="L32" s="59"/>
      <c r="M32" s="30"/>
      <c r="N32" s="30"/>
    </row>
    <row r="33" ht="25" customHeight="1" spans="1:14">
      <c r="A33" s="31" t="s">
        <v>30</v>
      </c>
      <c r="B33" s="43"/>
      <c r="C33" s="47" t="s">
        <v>79</v>
      </c>
      <c r="D33" s="40"/>
      <c r="E33" s="41"/>
      <c r="F33" s="42"/>
      <c r="G33" s="30"/>
      <c r="H33" s="30"/>
      <c r="I33" s="31"/>
      <c r="J33" s="59"/>
      <c r="K33" s="31"/>
      <c r="L33" s="59"/>
      <c r="M33" s="30"/>
      <c r="N33" s="30"/>
    </row>
    <row r="34" ht="25" customHeight="1" spans="1:14">
      <c r="A34" s="31" t="s">
        <v>30</v>
      </c>
      <c r="B34" s="49"/>
      <c r="C34" s="47" t="s">
        <v>80</v>
      </c>
      <c r="D34" s="40"/>
      <c r="E34" s="41"/>
      <c r="F34" s="42"/>
      <c r="G34" s="30"/>
      <c r="H34" s="30"/>
      <c r="I34" s="61"/>
      <c r="J34" s="59"/>
      <c r="K34" s="61"/>
      <c r="L34" s="59"/>
      <c r="M34" s="30"/>
      <c r="N34" s="30"/>
    </row>
    <row r="35" ht="25" customHeight="1" spans="1:14">
      <c r="A35" s="31" t="s">
        <v>30</v>
      </c>
      <c r="B35" s="55" t="s">
        <v>81</v>
      </c>
      <c r="C35" s="56" t="s">
        <v>82</v>
      </c>
      <c r="D35" s="40" t="s">
        <v>83</v>
      </c>
      <c r="E35" s="41"/>
      <c r="F35" s="42"/>
      <c r="G35" s="30" t="s">
        <v>46</v>
      </c>
      <c r="H35" s="48">
        <v>0.95</v>
      </c>
      <c r="I35" s="61">
        <v>5</v>
      </c>
      <c r="J35" s="59"/>
      <c r="K35" s="61">
        <v>5</v>
      </c>
      <c r="L35" s="59"/>
      <c r="M35" s="30"/>
      <c r="N35" s="30"/>
    </row>
    <row r="36" ht="25" customHeight="1" spans="1:14">
      <c r="A36" s="30"/>
      <c r="B36" s="57"/>
      <c r="C36" s="58"/>
      <c r="D36" s="40" t="s">
        <v>84</v>
      </c>
      <c r="E36" s="41"/>
      <c r="F36" s="42"/>
      <c r="G36" s="30" t="s">
        <v>46</v>
      </c>
      <c r="H36" s="48">
        <v>0.95</v>
      </c>
      <c r="I36" s="61">
        <v>5</v>
      </c>
      <c r="J36" s="59"/>
      <c r="K36" s="61">
        <v>5</v>
      </c>
      <c r="L36" s="59"/>
      <c r="M36" s="30"/>
      <c r="N36" s="30"/>
    </row>
    <row r="37" ht="25" customHeight="1" spans="1:14">
      <c r="A37" s="30" t="s">
        <v>85</v>
      </c>
      <c r="B37" s="30"/>
      <c r="C37" s="30"/>
      <c r="D37" s="30"/>
      <c r="E37" s="30"/>
      <c r="F37" s="30"/>
      <c r="G37" s="30"/>
      <c r="H37" s="30"/>
      <c r="I37" s="30">
        <f>I36+I35+I32+I31+I30+I29+I25+I24+I23+I22+I21+I20+I19+I18+I17+I16+I15+J6</f>
        <v>100</v>
      </c>
      <c r="J37" s="30"/>
      <c r="K37" s="30">
        <f>K36+K35+K32+K31+K30+K29+K25+K24+K23+K22+K21+K20+K19+K18+K17+K16+K15+N6</f>
        <v>73.7643071161049</v>
      </c>
      <c r="L37" s="30"/>
      <c r="M37" s="30"/>
      <c r="N37" s="30"/>
    </row>
  </sheetData>
  <mergeCells count="150">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D25:F25"/>
    <mergeCell ref="I25:J25"/>
    <mergeCell ref="K25:L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A37:H37"/>
    <mergeCell ref="I37:J37"/>
    <mergeCell ref="K37:L37"/>
    <mergeCell ref="M37:N37"/>
    <mergeCell ref="A10:A11"/>
    <mergeCell ref="A13:A14"/>
    <mergeCell ref="A15:A35"/>
    <mergeCell ref="B13:B14"/>
    <mergeCell ref="B15:B23"/>
    <mergeCell ref="B24:B27"/>
    <mergeCell ref="B28:B34"/>
    <mergeCell ref="B35:B36"/>
    <mergeCell ref="C13:C14"/>
    <mergeCell ref="C15:C17"/>
    <mergeCell ref="C18:C21"/>
    <mergeCell ref="C22:C23"/>
    <mergeCell ref="C24:C25"/>
    <mergeCell ref="C29:C32"/>
    <mergeCell ref="C35:C36"/>
    <mergeCell ref="G13:G14"/>
    <mergeCell ref="H13:H14"/>
    <mergeCell ref="A5:B9"/>
    <mergeCell ref="D13:F14"/>
    <mergeCell ref="I13:J14"/>
    <mergeCell ref="K13:L14"/>
    <mergeCell ref="M13:N14"/>
    <mergeCell ref="M24:N25"/>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G9" sqref="G9:L9"/>
    </sheetView>
  </sheetViews>
  <sheetFormatPr defaultColWidth="9" defaultRowHeight="13.5"/>
  <cols>
    <col min="6" max="6" width="10.1333333333333" customWidth="1"/>
    <col min="8" max="8" width="11" customWidth="1"/>
  </cols>
  <sheetData>
    <row r="1" ht="21" customHeight="1" spans="1:12">
      <c r="A1" s="1" t="s">
        <v>86</v>
      </c>
      <c r="B1" s="1"/>
      <c r="C1" s="1"/>
      <c r="D1" s="1"/>
      <c r="E1" s="1"/>
      <c r="F1" s="1"/>
      <c r="G1" s="1"/>
      <c r="H1" s="1"/>
      <c r="I1" s="1"/>
      <c r="J1" s="1"/>
      <c r="K1" s="1"/>
      <c r="L1" s="1"/>
    </row>
    <row r="2" ht="18" customHeight="1" spans="1:12">
      <c r="A2" s="2" t="s">
        <v>87</v>
      </c>
      <c r="B2" s="2"/>
      <c r="C2" s="2"/>
      <c r="D2" s="2"/>
      <c r="E2" s="2"/>
      <c r="F2" s="2"/>
      <c r="G2" s="2"/>
      <c r="H2" s="2"/>
      <c r="I2" s="2"/>
      <c r="J2" s="2"/>
      <c r="K2" s="2"/>
      <c r="L2" s="2"/>
    </row>
    <row r="3" ht="20" customHeight="1" spans="1:12">
      <c r="A3" s="3" t="s">
        <v>88</v>
      </c>
      <c r="B3" s="4"/>
      <c r="C3" s="4"/>
      <c r="D3" s="4"/>
      <c r="E3" s="4"/>
      <c r="F3" s="4"/>
      <c r="G3" s="4"/>
      <c r="H3" s="4"/>
      <c r="I3" s="4"/>
      <c r="J3" s="4"/>
      <c r="K3" s="4"/>
      <c r="L3" s="23"/>
    </row>
    <row r="4" ht="20" customHeight="1" spans="1:12">
      <c r="A4" s="5" t="s">
        <v>89</v>
      </c>
      <c r="B4" s="6"/>
      <c r="C4" s="6"/>
      <c r="D4" s="6"/>
      <c r="E4" s="6"/>
      <c r="F4" s="7"/>
      <c r="G4" s="8" t="s">
        <v>90</v>
      </c>
      <c r="H4" s="9"/>
      <c r="I4" s="9"/>
      <c r="J4" s="9"/>
      <c r="K4" s="9"/>
      <c r="L4" s="24"/>
    </row>
    <row r="5" ht="20" customHeight="1" spans="1:12">
      <c r="A5" s="5" t="s">
        <v>91</v>
      </c>
      <c r="B5" s="6"/>
      <c r="C5" s="6"/>
      <c r="D5" s="6"/>
      <c r="E5" s="6"/>
      <c r="F5" s="7"/>
      <c r="G5" s="10" t="s">
        <v>92</v>
      </c>
      <c r="H5" s="11"/>
      <c r="I5" s="11"/>
      <c r="J5" s="11"/>
      <c r="K5" s="11"/>
      <c r="L5" s="25"/>
    </row>
    <row r="6" ht="20" customHeight="1" spans="1:12">
      <c r="A6" s="12" t="s">
        <v>93</v>
      </c>
      <c r="B6" s="13"/>
      <c r="C6" s="13"/>
      <c r="D6" s="13"/>
      <c r="E6" s="13"/>
      <c r="F6" s="14"/>
      <c r="G6" s="15" t="s">
        <v>94</v>
      </c>
      <c r="H6" s="16"/>
      <c r="I6" s="16"/>
      <c r="J6" s="16"/>
      <c r="K6" s="16"/>
      <c r="L6" s="26"/>
    </row>
    <row r="7" ht="20" customHeight="1" spans="1:12">
      <c r="A7" s="12" t="s">
        <v>95</v>
      </c>
      <c r="B7" s="13"/>
      <c r="C7" s="13"/>
      <c r="D7" s="13"/>
      <c r="E7" s="13"/>
      <c r="F7" s="14"/>
      <c r="G7" s="15" t="s">
        <v>96</v>
      </c>
      <c r="H7" s="16"/>
      <c r="I7" s="16"/>
      <c r="J7" s="16"/>
      <c r="K7" s="16"/>
      <c r="L7" s="26"/>
    </row>
    <row r="8" ht="20" customHeight="1" spans="1:12">
      <c r="A8" s="12" t="s">
        <v>97</v>
      </c>
      <c r="B8" s="13"/>
      <c r="C8" s="13"/>
      <c r="D8" s="13"/>
      <c r="E8" s="13"/>
      <c r="F8" s="14"/>
      <c r="G8" s="15" t="s">
        <v>98</v>
      </c>
      <c r="H8" s="16"/>
      <c r="I8" s="16"/>
      <c r="J8" s="16"/>
      <c r="K8" s="16"/>
      <c r="L8" s="26"/>
    </row>
    <row r="9" ht="20" customHeight="1" spans="1:12">
      <c r="A9" s="5" t="s">
        <v>99</v>
      </c>
      <c r="B9" s="6"/>
      <c r="C9" s="6"/>
      <c r="D9" s="6"/>
      <c r="E9" s="6"/>
      <c r="F9" s="7"/>
      <c r="G9" s="15" t="s">
        <v>100</v>
      </c>
      <c r="H9" s="16"/>
      <c r="I9" s="16"/>
      <c r="J9" s="16"/>
      <c r="K9" s="16"/>
      <c r="L9" s="26"/>
    </row>
    <row r="10" ht="18" customHeight="1" spans="1:12">
      <c r="A10" s="2" t="s">
        <v>101</v>
      </c>
      <c r="B10" s="2"/>
      <c r="C10" s="2"/>
      <c r="D10" s="2"/>
      <c r="E10" s="2"/>
      <c r="F10" s="2"/>
      <c r="G10" s="2"/>
      <c r="H10" s="2"/>
      <c r="I10" s="2"/>
      <c r="J10" s="2"/>
      <c r="K10" s="2"/>
      <c r="L10" s="2"/>
    </row>
    <row r="11" ht="20" customHeight="1" spans="1:12">
      <c r="A11" s="17" t="s">
        <v>102</v>
      </c>
      <c r="B11" s="17"/>
      <c r="C11" s="17"/>
      <c r="D11" s="17"/>
      <c r="E11" s="17"/>
      <c r="F11" s="17"/>
      <c r="G11" s="17"/>
      <c r="H11" s="17"/>
      <c r="I11" s="17"/>
      <c r="J11" s="17"/>
      <c r="K11" s="17"/>
      <c r="L11" s="17"/>
    </row>
    <row r="12" ht="54" customHeight="1" spans="1:12">
      <c r="A12" s="18" t="s">
        <v>103</v>
      </c>
      <c r="B12" s="18"/>
      <c r="C12" s="18"/>
      <c r="D12" s="18"/>
      <c r="E12" s="18"/>
      <c r="F12" s="18"/>
      <c r="G12" s="18"/>
      <c r="H12" s="18"/>
      <c r="I12" s="18"/>
      <c r="J12" s="18"/>
      <c r="K12" s="18"/>
      <c r="L12" s="18"/>
    </row>
    <row r="13" ht="20" customHeight="1" spans="1:12">
      <c r="A13" s="17" t="s">
        <v>104</v>
      </c>
      <c r="B13" s="17"/>
      <c r="C13" s="17"/>
      <c r="D13" s="17"/>
      <c r="E13" s="17"/>
      <c r="F13" s="17"/>
      <c r="G13" s="17"/>
      <c r="H13" s="17"/>
      <c r="I13" s="17"/>
      <c r="J13" s="17"/>
      <c r="K13" s="17"/>
      <c r="L13" s="17"/>
    </row>
    <row r="14" ht="111" customHeight="1" spans="1:12">
      <c r="A14" s="19" t="s">
        <v>105</v>
      </c>
      <c r="B14" s="20"/>
      <c r="C14" s="20"/>
      <c r="D14" s="20"/>
      <c r="E14" s="20"/>
      <c r="F14" s="20"/>
      <c r="G14" s="20"/>
      <c r="H14" s="20"/>
      <c r="I14" s="20"/>
      <c r="J14" s="20"/>
      <c r="K14" s="20"/>
      <c r="L14" s="20"/>
    </row>
    <row r="15" ht="20" customHeight="1" spans="1:12">
      <c r="A15" s="2" t="s">
        <v>106</v>
      </c>
      <c r="B15" s="2"/>
      <c r="C15" s="2"/>
      <c r="D15" s="2"/>
      <c r="E15" s="2"/>
      <c r="F15" s="2"/>
      <c r="G15" s="2"/>
      <c r="H15" s="2"/>
      <c r="I15" s="2"/>
      <c r="J15" s="2"/>
      <c r="K15" s="2"/>
      <c r="L15" s="2"/>
    </row>
    <row r="16" ht="20" customHeight="1" spans="1:12">
      <c r="A16" s="17" t="s">
        <v>107</v>
      </c>
      <c r="B16" s="17"/>
      <c r="C16" s="17"/>
      <c r="D16" s="17"/>
      <c r="E16" s="17"/>
      <c r="F16" s="17"/>
      <c r="G16" s="17"/>
      <c r="H16" s="17"/>
      <c r="I16" s="17"/>
      <c r="J16" s="17"/>
      <c r="K16" s="17"/>
      <c r="L16" s="17"/>
    </row>
    <row r="17" ht="39" customHeight="1" spans="1:12">
      <c r="A17" s="18" t="s">
        <v>108</v>
      </c>
      <c r="B17" s="21"/>
      <c r="C17" s="21"/>
      <c r="D17" s="21"/>
      <c r="E17" s="21"/>
      <c r="F17" s="21"/>
      <c r="G17" s="21"/>
      <c r="H17" s="21"/>
      <c r="I17" s="21"/>
      <c r="J17" s="21"/>
      <c r="K17" s="21"/>
      <c r="L17" s="21"/>
    </row>
    <row r="18" ht="20" customHeight="1" spans="1:12">
      <c r="A18" s="17" t="s">
        <v>109</v>
      </c>
      <c r="B18" s="17"/>
      <c r="C18" s="17"/>
      <c r="D18" s="17"/>
      <c r="E18" s="17"/>
      <c r="F18" s="17"/>
      <c r="G18" s="17"/>
      <c r="H18" s="17"/>
      <c r="I18" s="17"/>
      <c r="J18" s="17"/>
      <c r="K18" s="17"/>
      <c r="L18" s="17"/>
    </row>
    <row r="19" ht="47" customHeight="1" spans="1:12">
      <c r="A19" s="18" t="s">
        <v>110</v>
      </c>
      <c r="B19" s="21"/>
      <c r="C19" s="21"/>
      <c r="D19" s="21"/>
      <c r="E19" s="21"/>
      <c r="F19" s="21"/>
      <c r="G19" s="21"/>
      <c r="H19" s="21"/>
      <c r="I19" s="21"/>
      <c r="J19" s="21"/>
      <c r="K19" s="21"/>
      <c r="L19" s="21"/>
    </row>
    <row r="20" ht="20" customHeight="1" spans="1:12">
      <c r="A20" s="17" t="s">
        <v>111</v>
      </c>
      <c r="B20" s="17"/>
      <c r="C20" s="17"/>
      <c r="D20" s="17"/>
      <c r="E20" s="17"/>
      <c r="F20" s="17"/>
      <c r="G20" s="17"/>
      <c r="H20" s="17"/>
      <c r="I20" s="17"/>
      <c r="J20" s="17"/>
      <c r="K20" s="17"/>
      <c r="L20" s="17"/>
    </row>
    <row r="21" ht="42" customHeight="1" spans="1:12">
      <c r="A21" s="18" t="s">
        <v>112</v>
      </c>
      <c r="B21" s="21"/>
      <c r="C21" s="21"/>
      <c r="D21" s="21"/>
      <c r="E21" s="21"/>
      <c r="F21" s="21"/>
      <c r="G21" s="21"/>
      <c r="H21" s="21"/>
      <c r="I21" s="21"/>
      <c r="J21" s="21"/>
      <c r="K21" s="21"/>
      <c r="L21" s="21"/>
    </row>
    <row r="22" ht="20" customHeight="1" spans="1:12">
      <c r="A22" s="17" t="s">
        <v>113</v>
      </c>
      <c r="B22" s="17"/>
      <c r="C22" s="17"/>
      <c r="D22" s="17"/>
      <c r="E22" s="17"/>
      <c r="F22" s="17"/>
      <c r="G22" s="17"/>
      <c r="H22" s="17"/>
      <c r="I22" s="17"/>
      <c r="J22" s="17"/>
      <c r="K22" s="17"/>
      <c r="L22" s="17"/>
    </row>
    <row r="23" ht="39" customHeight="1" spans="1:12">
      <c r="A23" s="18" t="s">
        <v>114</v>
      </c>
      <c r="B23" s="21"/>
      <c r="C23" s="21"/>
      <c r="D23" s="21"/>
      <c r="E23" s="21"/>
      <c r="F23" s="21"/>
      <c r="G23" s="21"/>
      <c r="H23" s="21"/>
      <c r="I23" s="21"/>
      <c r="J23" s="21"/>
      <c r="K23" s="21"/>
      <c r="L23" s="21"/>
    </row>
    <row r="24" ht="20" customHeight="1" spans="1:12">
      <c r="A24" s="17" t="s">
        <v>115</v>
      </c>
      <c r="B24" s="17"/>
      <c r="C24" s="17"/>
      <c r="D24" s="17"/>
      <c r="E24" s="17"/>
      <c r="F24" s="17"/>
      <c r="G24" s="17"/>
      <c r="H24" s="17"/>
      <c r="I24" s="17"/>
      <c r="J24" s="17"/>
      <c r="K24" s="17"/>
      <c r="L24" s="17"/>
    </row>
    <row r="25" ht="37" customHeight="1" spans="1:12">
      <c r="A25" s="22" t="s">
        <v>116</v>
      </c>
      <c r="B25" s="21"/>
      <c r="C25" s="21"/>
      <c r="D25" s="21"/>
      <c r="E25" s="21"/>
      <c r="F25" s="21"/>
      <c r="G25" s="21"/>
      <c r="H25" s="21"/>
      <c r="I25" s="21"/>
      <c r="J25" s="21"/>
      <c r="K25" s="21"/>
      <c r="L25" s="21"/>
    </row>
    <row r="26" ht="14.25" spans="1:12">
      <c r="A26" s="17" t="s">
        <v>117</v>
      </c>
      <c r="B26" s="17"/>
      <c r="C26" s="17"/>
      <c r="D26" s="17"/>
      <c r="E26" s="17"/>
      <c r="F26" s="17"/>
      <c r="G26" s="17"/>
      <c r="H26" s="17"/>
      <c r="I26" s="17"/>
      <c r="J26" s="17"/>
      <c r="K26" s="17"/>
      <c r="L26" s="17"/>
    </row>
    <row r="27" ht="31" customHeight="1" spans="1:12">
      <c r="A27" s="22" t="s">
        <v>116</v>
      </c>
      <c r="B27" s="21"/>
      <c r="C27" s="21"/>
      <c r="D27" s="21"/>
      <c r="E27" s="21"/>
      <c r="F27" s="21"/>
      <c r="G27" s="21"/>
      <c r="H27" s="21"/>
      <c r="I27" s="21"/>
      <c r="J27" s="21"/>
      <c r="K27" s="21"/>
      <c r="L27" s="21"/>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2024-03-18T08:09:24Z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