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系统" sheetId="2" r:id="rId2"/>
  </sheets>
  <calcPr calcId="144525"/>
</workbook>
</file>

<file path=xl/sharedStrings.xml><?xml version="1.0" encoding="utf-8"?>
<sst xmlns="http://schemas.openxmlformats.org/spreadsheetml/2006/main" count="120" uniqueCount="95">
  <si>
    <t>项目支出绩效自评表</t>
  </si>
  <si>
    <t>项目名称</t>
  </si>
  <si>
    <t>城市保障性住房维修项目</t>
  </si>
  <si>
    <t>主管部门</t>
  </si>
  <si>
    <t>和静县住房和城乡建设局</t>
  </si>
  <si>
    <t>实施单位</t>
  </si>
  <si>
    <t>和静县城市保障性住房投资建设管理有限公司众和物业管理分公司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</si>
  <si>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</si>
  <si>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</si>
  <si>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</si>
  <si>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</si>
  <si>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</si>
  <si>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</si>
  <si>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</si>
  <si>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</si>
  <si>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</si>
  <si>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</si>
  <si>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</si>
  <si>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</si>
  <si>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</si>
  <si>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</si>
  <si>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</si>
  <si>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目标1: 完成274套公租房维修、维护工作、改善公租房小区居住环境、使公租房建的完善、公平、退的及时；                               
目标2:为低收入者解决实际住房需求、保障国有资产安全、做到保值增值。</t>
  </si>
  <si>
    <t>截止2019年11月，本项目已完成274套公租房维修、维护工作、改善公租房小区居住环境、使公租房建的完善、公平、退的及时；                               
为低收入者解决实际住房需求、保障国有资产安全、做到保值增值。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</si>
  <si>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</si>
  <si>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</si>
  <si>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</si>
  <si>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</si>
  <si>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</si>
  <si>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</si>
  <si>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四、年度绩效指标完成情况</t>
  </si>
  <si>
    <t>产出指标
(50分）</t>
  </si>
  <si>
    <t>数量指标</t>
  </si>
  <si>
    <t>维修公租房</t>
  </si>
  <si>
    <t>274套</t>
  </si>
  <si>
    <t>产出指标</t>
  </si>
  <si>
    <t>质量指标</t>
  </si>
  <si>
    <t>项目验收合格率</t>
  </si>
  <si>
    <t>=100%</t>
  </si>
  <si>
    <t>项目资金使用合规率</t>
  </si>
  <si>
    <t>时效指标</t>
  </si>
  <si>
    <t>公租房维修及时率</t>
  </si>
  <si>
    <t>工程按时完成率</t>
  </si>
  <si>
    <t>成本指标</t>
  </si>
  <si>
    <t>公房维修成本租</t>
  </si>
  <si>
    <t>≤379元/套</t>
  </si>
  <si>
    <t>379元/套</t>
  </si>
  <si>
    <t>效益指标</t>
  </si>
  <si>
    <t>社会效益指标</t>
  </si>
  <si>
    <t>提升居民居住条件，改善居民生活条件，改善居民生活水平。</t>
  </si>
  <si>
    <t>有效提升</t>
  </si>
  <si>
    <t>达成目标</t>
  </si>
  <si>
    <t>保障居民居住安全</t>
  </si>
  <si>
    <t>有效保障</t>
  </si>
  <si>
    <t>项目受益户数</t>
  </si>
  <si>
    <t>≥274户</t>
  </si>
  <si>
    <t>274户</t>
  </si>
  <si>
    <t>满意度指标
（10分）</t>
  </si>
  <si>
    <t>满意度指标</t>
  </si>
  <si>
    <t>主管部门满意度</t>
  </si>
  <si>
    <t>≥95%</t>
  </si>
  <si>
    <t>公租房住户满意度</t>
  </si>
  <si>
    <t>总分</t>
  </si>
  <si>
    <t>其他系统填报内容</t>
  </si>
  <si>
    <t>基本信息</t>
  </si>
  <si>
    <t xml:space="preserve">    项目名称：城市保障性住房维修项目</t>
  </si>
  <si>
    <t xml:space="preserve">    项目负责人：李进</t>
  </si>
  <si>
    <t xml:space="preserve">  项目单位：和静县城市保障性住房投资建设管理有限公司</t>
  </si>
  <si>
    <t xml:space="preserve">    联系人：刘军</t>
  </si>
  <si>
    <t xml:space="preserve">  联系电话：18699686996</t>
  </si>
  <si>
    <t xml:space="preserve">    项目计划开始时间：2016年1月</t>
  </si>
  <si>
    <t xml:space="preserve">  项目计划结束时间：2019年11月</t>
  </si>
  <si>
    <t xml:space="preserve">    项目实际开始时间：2019年11月</t>
  </si>
  <si>
    <t xml:space="preserve">  项目实际结束时间：2019年11月</t>
  </si>
  <si>
    <t xml:space="preserve">    评价开始日期：2024年3月15日</t>
  </si>
  <si>
    <t xml:space="preserve">  评价结束日期：2024年3月25日</t>
  </si>
  <si>
    <t xml:space="preserve">    绩效目标评价得分：100</t>
  </si>
  <si>
    <t xml:space="preserve">  绩效目标评价等级：优秀</t>
  </si>
  <si>
    <t>正常完成的指标</t>
  </si>
  <si>
    <t xml:space="preserve">    项目主要经验总结：</t>
  </si>
  <si>
    <t xml:space="preserve">每一次项目都是一次全新的体验与收获，在每次项目历练中取得了一些成果。我们负责保障性住房维修项目，主要日目标是确保公租房的居住安全，为低收入人群解决实际住房需求，本次项目完成时效及时，合格率100%,保证国有资产的保值增值，建设优质居住环境。
</t>
  </si>
  <si>
    <t xml:space="preserve">    项目存在的主要问题：</t>
  </si>
  <si>
    <t>项目验收后，缺少总结；规划工作计划程度不足。</t>
  </si>
  <si>
    <t>改进建议</t>
  </si>
  <si>
    <t xml:space="preserve">    对项目决策的建议：</t>
  </si>
  <si>
    <t>住房与人民生活紧密相关，建设优质居住环境，发现问题，及时解决问题，为低收入群众解决实际住房需求。</t>
  </si>
  <si>
    <t xml:space="preserve">    对预算安排与执行的建议:</t>
  </si>
  <si>
    <t>对整个施工过程中，对每一个施工环节进行仔细的成本计算，对每一阶段的项目造价进行掌控，在项目质量能够得到保证的前提下，
对项目效率进行有效促进，同时，提升管理水平，实现项目的良性与长效管理。</t>
  </si>
  <si>
    <t xml:space="preserve">    对资金管理的建议：</t>
  </si>
  <si>
    <t>提高管理水平以及优化管理模式，加强项目在结算环节，完善其结算的监制度，确保结算项目清晰。</t>
  </si>
  <si>
    <t xml:space="preserve">    项目管理的建议：</t>
  </si>
  <si>
    <t>项目管理正在逐渐完善，提高管理水平，及管理模式，是项目质量逐渐提升，施工效率不断提高、节约投入成本，加快项目管理完善程度，在项目质量保证的前提下，对项目进行有效促进，同时，提升管理水平，实现项目的良性与长效管理。</t>
  </si>
  <si>
    <t xml:space="preserve">    其它：无</t>
  </si>
  <si>
    <t>、</t>
  </si>
  <si>
    <t xml:space="preserve">    备注：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</si>
</sst>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%"/>
    <numFmt numFmtId="177" formatCode="0.00_ "/>
    <numFmt numFmtId="178" formatCode="#,##0.00_ "/>
    <numFmt numFmtId="179" formatCode="0.0_ "/>
  </numFmts>
  <fonts count="3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0.5"/>
      <color theme="1"/>
      <name val="宋体"/>
      <charset val="134"/>
    </font>
    <font>
      <sz val="10.5"/>
      <color theme="1"/>
      <name val="Calibri"/>
      <charset val="134"/>
    </font>
    <font>
      <b/>
      <sz val="2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8"/>
      <color rgb="FF000000"/>
      <name val="宋体"/>
      <charset val="134"/>
    </font>
    <font>
      <sz val="10"/>
      <name val="宋体"/>
      <charset val="134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4" fillId="11" borderId="12" applyNumberFormat="0" applyAlignment="0" applyProtection="0">
      <alignment vertical="center"/>
    </xf>
    <xf numFmtId="0" fontId="27" fillId="17" borderId="16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Font="1" applyFill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8" fontId="8" fillId="0" borderId="2" xfId="0" applyNumberFormat="1" applyFont="1" applyFill="1" applyBorder="1" applyAlignment="1">
      <alignment horizontal="center" vertical="center" wrapText="1"/>
    </xf>
    <xf numFmtId="178" fontId="8" fillId="0" borderId="4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1" fillId="0" borderId="1" xfId="49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9" fontId="8" fillId="0" borderId="1" xfId="11" applyNumberFormat="1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179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 quotePrefix="1">
      <alignment horizontal="center" vertical="center" wrapText="1"/>
    </xf>
    <xf numFmtId="0" fontId="8" fillId="0" borderId="5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6"/>
  <sheetViews>
    <sheetView tabSelected="1" topLeftCell="A13" workbookViewId="0">
      <selection activeCell="O19" sqref="O19"/>
    </sheetView>
  </sheetViews>
  <sheetFormatPr defaultColWidth="9" defaultRowHeight="13.5"/>
  <cols>
    <col min="1" max="1" width="6.98333333333333" style="16" customWidth="1"/>
    <col min="2" max="4" width="9" style="16"/>
    <col min="5" max="5" width="12.6333333333333" style="16" customWidth="1"/>
    <col min="6" max="6" width="15.9416666666667" style="16" customWidth="1"/>
    <col min="7" max="7" width="14.0666666666667" style="16" customWidth="1"/>
    <col min="8" max="9" width="3.36666666666667" style="16" customWidth="1"/>
    <col min="10" max="10" width="3.26666666666667" style="16" customWidth="1"/>
    <col min="11" max="11" width="4" style="16" customWidth="1"/>
    <col min="12" max="12" width="5.875" style="16" customWidth="1"/>
    <col min="13" max="13" width="12.6333333333333" style="16" customWidth="1"/>
    <col min="14" max="14" width="9" style="16"/>
    <col min="15" max="15" width="13.7583333333333"/>
    <col min="17" max="17" width="12.6333333333333"/>
  </cols>
  <sheetData>
    <row r="1" ht="25.5" spans="1:13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ht="20" customHeight="1" spans="1:1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ht="25" customHeight="1" spans="1:13">
      <c r="A3" s="19" t="s">
        <v>1</v>
      </c>
      <c r="B3" s="19"/>
      <c r="C3" s="20" t="s">
        <v>2</v>
      </c>
      <c r="D3" s="21"/>
      <c r="E3" s="21"/>
      <c r="F3" s="21"/>
      <c r="G3" s="21"/>
      <c r="H3" s="21"/>
      <c r="I3" s="21"/>
      <c r="J3" s="21"/>
      <c r="K3" s="21"/>
      <c r="L3" s="21"/>
      <c r="M3" s="54"/>
    </row>
    <row r="4" ht="25" customHeight="1" spans="1:13">
      <c r="A4" s="19" t="s">
        <v>3</v>
      </c>
      <c r="B4" s="19"/>
      <c r="C4" s="19" t="s">
        <v>4</v>
      </c>
      <c r="D4" s="19"/>
      <c r="E4" s="19"/>
      <c r="F4" s="19"/>
      <c r="G4" s="19" t="s">
        <v>5</v>
      </c>
      <c r="H4" s="19"/>
      <c r="I4" s="19" t="s">
        <v>6</v>
      </c>
      <c r="J4" s="19"/>
      <c r="K4" s="19"/>
      <c r="L4" s="19"/>
      <c r="M4" s="19"/>
    </row>
    <row r="5" ht="25" customHeight="1" spans="1:13">
      <c r="A5" s="19" t="s">
        <v>7</v>
      </c>
      <c r="B5" s="19"/>
      <c r="C5" s="19"/>
      <c r="D5" s="19"/>
      <c r="E5" s="19" t="s">
        <v>8</v>
      </c>
      <c r="F5" s="19" t="s">
        <v>9</v>
      </c>
      <c r="G5" s="19" t="s">
        <v>10</v>
      </c>
      <c r="H5" s="19"/>
      <c r="I5" s="19" t="s">
        <v>11</v>
      </c>
      <c r="J5" s="19"/>
      <c r="K5" s="19" t="s">
        <v>12</v>
      </c>
      <c r="L5" s="19"/>
      <c r="M5" s="19" t="s">
        <v>13</v>
      </c>
    </row>
    <row r="6" ht="25" customHeight="1" spans="1:13">
      <c r="A6" s="19"/>
      <c r="B6" s="19"/>
      <c r="C6" s="19" t="s">
        <v>14</v>
      </c>
      <c r="D6" s="19"/>
      <c r="E6" s="22">
        <v>0</v>
      </c>
      <c r="F6" s="23">
        <v>10.39</v>
      </c>
      <c r="G6" s="24">
        <v>10.39</v>
      </c>
      <c r="H6" s="25"/>
      <c r="I6" s="19">
        <v>10</v>
      </c>
      <c r="J6" s="19"/>
      <c r="K6" s="55">
        <f>G6/F6</f>
        <v>1</v>
      </c>
      <c r="L6" s="55"/>
      <c r="M6" s="56">
        <f>I6*K6</f>
        <v>10</v>
      </c>
    </row>
    <row r="7" ht="25" customHeight="1" spans="1:13">
      <c r="A7" s="19"/>
      <c r="B7" s="19"/>
      <c r="C7" s="26" t="s">
        <v>15</v>
      </c>
      <c r="D7" s="26"/>
      <c r="E7" s="22">
        <v>0</v>
      </c>
      <c r="F7" s="23">
        <v>10.39</v>
      </c>
      <c r="G7" s="22">
        <v>10.39</v>
      </c>
      <c r="H7" s="22"/>
      <c r="I7" s="19" t="s">
        <v>16</v>
      </c>
      <c r="J7" s="19"/>
      <c r="K7" s="19" t="s">
        <v>16</v>
      </c>
      <c r="L7" s="19"/>
      <c r="M7" s="19" t="s">
        <v>16</v>
      </c>
    </row>
    <row r="8" ht="25" customHeight="1" spans="1:13">
      <c r="A8" s="19"/>
      <c r="B8" s="19"/>
      <c r="C8" s="19" t="s">
        <v>17</v>
      </c>
      <c r="D8" s="19"/>
      <c r="E8" s="22">
        <v>0</v>
      </c>
      <c r="F8" s="22">
        <v>0</v>
      </c>
      <c r="G8" s="27">
        <v>0</v>
      </c>
      <c r="H8" s="28"/>
      <c r="I8" s="19" t="s">
        <v>16</v>
      </c>
      <c r="J8" s="19"/>
      <c r="K8" s="19" t="s">
        <v>16</v>
      </c>
      <c r="L8" s="19"/>
      <c r="M8" s="19" t="s">
        <v>16</v>
      </c>
    </row>
    <row r="9" ht="25" customHeight="1" spans="1:13">
      <c r="A9" s="19"/>
      <c r="B9" s="19"/>
      <c r="C9" s="19" t="s">
        <v>18</v>
      </c>
      <c r="D9" s="19"/>
      <c r="E9" s="22">
        <v>0</v>
      </c>
      <c r="F9" s="22">
        <v>0</v>
      </c>
      <c r="G9" s="27">
        <v>0</v>
      </c>
      <c r="H9" s="28"/>
      <c r="I9" s="19" t="s">
        <v>16</v>
      </c>
      <c r="J9" s="19"/>
      <c r="K9" s="19" t="s">
        <v>16</v>
      </c>
      <c r="L9" s="19"/>
      <c r="M9" s="19" t="s">
        <v>16</v>
      </c>
    </row>
    <row r="10" ht="25" customHeight="1" spans="1:13">
      <c r="A10" s="19" t="s">
        <v>19</v>
      </c>
      <c r="B10" s="19" t="s">
        <v>20</v>
      </c>
      <c r="C10" s="19"/>
      <c r="D10" s="19"/>
      <c r="E10" s="19"/>
      <c r="F10" s="19"/>
      <c r="G10" s="19" t="s">
        <v>21</v>
      </c>
      <c r="H10" s="19"/>
      <c r="I10" s="19"/>
      <c r="J10" s="19"/>
      <c r="K10" s="19"/>
      <c r="L10" s="19"/>
      <c r="M10" s="19"/>
    </row>
    <row r="11" ht="114" customHeight="1" spans="1:13">
      <c r="A11" s="19"/>
      <c r="B11" s="29" t="s">
        <v>22</v>
      </c>
      <c r="C11" s="30"/>
      <c r="D11" s="30"/>
      <c r="E11" s="30"/>
      <c r="F11" s="31"/>
      <c r="G11" s="29" t="s">
        <v>23</v>
      </c>
      <c r="H11" s="30"/>
      <c r="I11" s="30"/>
      <c r="J11" s="30"/>
      <c r="K11" s="30"/>
      <c r="L11" s="30"/>
      <c r="M11" s="31"/>
    </row>
    <row r="12" ht="25" customHeight="1" spans="1:13">
      <c r="A12" s="19"/>
      <c r="B12" s="19" t="s">
        <v>24</v>
      </c>
      <c r="C12" s="19" t="s">
        <v>25</v>
      </c>
      <c r="D12" s="19" t="s">
        <v>26</v>
      </c>
      <c r="E12" s="19"/>
      <c r="F12" s="19" t="s">
        <v>27</v>
      </c>
      <c r="G12" s="19" t="s">
        <v>28</v>
      </c>
      <c r="H12" s="19" t="s">
        <v>11</v>
      </c>
      <c r="I12" s="19"/>
      <c r="J12" s="19" t="s">
        <v>13</v>
      </c>
      <c r="K12" s="19"/>
      <c r="L12" s="19" t="s">
        <v>29</v>
      </c>
      <c r="M12" s="19"/>
    </row>
    <row r="13" ht="30" customHeight="1" spans="1:13">
      <c r="A13" s="32" t="s">
        <v>30</v>
      </c>
      <c r="B13" s="33" t="s">
        <v>31</v>
      </c>
      <c r="C13" s="34" t="s">
        <v>32</v>
      </c>
      <c r="D13" s="35" t="s">
        <v>33</v>
      </c>
      <c r="E13" s="36"/>
      <c r="F13" s="37" t="s">
        <v>34</v>
      </c>
      <c r="G13" s="37" t="s">
        <v>34</v>
      </c>
      <c r="H13" s="38">
        <v>8</v>
      </c>
      <c r="I13" s="54"/>
      <c r="J13" s="38">
        <v>8</v>
      </c>
      <c r="K13" s="54"/>
      <c r="L13" s="19"/>
      <c r="M13" s="19"/>
    </row>
    <row r="14" ht="20" customHeight="1" spans="1:13">
      <c r="A14" s="39"/>
      <c r="B14" s="19" t="s">
        <v>35</v>
      </c>
      <c r="C14" s="34" t="s">
        <v>36</v>
      </c>
      <c r="D14" s="35" t="s">
        <v>37</v>
      </c>
      <c r="E14" s="36"/>
      <c r="F14" s="60" t="s">
        <v>38</v>
      </c>
      <c r="G14" s="60" t="s">
        <v>38</v>
      </c>
      <c r="H14" s="20">
        <v>8</v>
      </c>
      <c r="I14" s="54"/>
      <c r="J14" s="20">
        <v>8</v>
      </c>
      <c r="K14" s="54"/>
      <c r="L14" s="19"/>
      <c r="M14" s="19"/>
    </row>
    <row r="15" ht="20" customHeight="1" spans="1:13">
      <c r="A15" s="39"/>
      <c r="B15" s="19" t="s">
        <v>35</v>
      </c>
      <c r="C15" s="40"/>
      <c r="D15" s="35" t="s">
        <v>39</v>
      </c>
      <c r="E15" s="36"/>
      <c r="F15" s="60" t="s">
        <v>38</v>
      </c>
      <c r="G15" s="60" t="s">
        <v>38</v>
      </c>
      <c r="H15" s="38">
        <v>8</v>
      </c>
      <c r="I15" s="54"/>
      <c r="J15" s="38">
        <v>8</v>
      </c>
      <c r="K15" s="54"/>
      <c r="L15" s="19"/>
      <c r="M15" s="19"/>
    </row>
    <row r="16" ht="27" customHeight="1" spans="1:13">
      <c r="A16" s="39"/>
      <c r="B16" s="19" t="s">
        <v>35</v>
      </c>
      <c r="C16" s="34" t="s">
        <v>40</v>
      </c>
      <c r="D16" s="35" t="s">
        <v>41</v>
      </c>
      <c r="E16" s="36"/>
      <c r="F16" s="60" t="s">
        <v>38</v>
      </c>
      <c r="G16" s="60" t="s">
        <v>38</v>
      </c>
      <c r="H16" s="38">
        <v>8</v>
      </c>
      <c r="I16" s="54"/>
      <c r="J16" s="38">
        <v>8</v>
      </c>
      <c r="K16" s="54"/>
      <c r="L16" s="19"/>
      <c r="M16" s="19"/>
    </row>
    <row r="17" ht="18" customHeight="1" spans="1:13">
      <c r="A17" s="39"/>
      <c r="B17" s="19" t="s">
        <v>35</v>
      </c>
      <c r="C17" s="40"/>
      <c r="D17" s="41" t="s">
        <v>42</v>
      </c>
      <c r="E17" s="42"/>
      <c r="F17" s="61" t="s">
        <v>38</v>
      </c>
      <c r="G17" s="61" t="s">
        <v>38</v>
      </c>
      <c r="H17" s="38">
        <v>8</v>
      </c>
      <c r="I17" s="54"/>
      <c r="J17" s="38">
        <v>8</v>
      </c>
      <c r="K17" s="54"/>
      <c r="L17" s="19"/>
      <c r="M17" s="19"/>
    </row>
    <row r="18" ht="27" customHeight="1" spans="1:13">
      <c r="A18" s="39"/>
      <c r="B18" s="19" t="s">
        <v>43</v>
      </c>
      <c r="C18" s="19" t="s">
        <v>43</v>
      </c>
      <c r="D18" s="43" t="s">
        <v>44</v>
      </c>
      <c r="E18" s="43"/>
      <c r="F18" s="44" t="s">
        <v>45</v>
      </c>
      <c r="G18" s="19" t="s">
        <v>46</v>
      </c>
      <c r="H18" s="38">
        <v>20</v>
      </c>
      <c r="I18" s="57"/>
      <c r="J18" s="20">
        <v>20</v>
      </c>
      <c r="K18" s="58"/>
      <c r="L18" s="19"/>
      <c r="M18" s="19"/>
    </row>
    <row r="19" ht="43" customHeight="1" spans="1:13">
      <c r="A19" s="39"/>
      <c r="B19" s="19" t="s">
        <v>47</v>
      </c>
      <c r="C19" s="34" t="s">
        <v>48</v>
      </c>
      <c r="D19" s="35" t="s">
        <v>49</v>
      </c>
      <c r="E19" s="36"/>
      <c r="F19" s="19" t="s">
        <v>50</v>
      </c>
      <c r="G19" s="19" t="s">
        <v>51</v>
      </c>
      <c r="H19" s="38">
        <v>7</v>
      </c>
      <c r="I19" s="54"/>
      <c r="J19" s="38">
        <v>7</v>
      </c>
      <c r="K19" s="54"/>
      <c r="L19" s="19"/>
      <c r="M19" s="19"/>
    </row>
    <row r="20" ht="27" customHeight="1" spans="1:13">
      <c r="A20" s="39"/>
      <c r="B20" s="19" t="s">
        <v>47</v>
      </c>
      <c r="C20" s="40"/>
      <c r="D20" s="35" t="s">
        <v>52</v>
      </c>
      <c r="E20" s="36"/>
      <c r="F20" s="19" t="s">
        <v>53</v>
      </c>
      <c r="G20" s="19" t="s">
        <v>51</v>
      </c>
      <c r="H20" s="38">
        <v>7</v>
      </c>
      <c r="I20" s="54"/>
      <c r="J20" s="38">
        <v>7</v>
      </c>
      <c r="K20" s="54"/>
      <c r="L20" s="19"/>
      <c r="M20" s="19"/>
    </row>
    <row r="21" ht="27" customHeight="1" spans="1:13">
      <c r="A21" s="39"/>
      <c r="B21" s="19"/>
      <c r="C21" s="45"/>
      <c r="D21" s="35" t="s">
        <v>54</v>
      </c>
      <c r="E21" s="36"/>
      <c r="F21" s="19" t="s">
        <v>55</v>
      </c>
      <c r="G21" s="19" t="s">
        <v>56</v>
      </c>
      <c r="H21" s="38">
        <v>6</v>
      </c>
      <c r="I21" s="54"/>
      <c r="J21" s="38">
        <v>6</v>
      </c>
      <c r="K21" s="54"/>
      <c r="L21" s="19"/>
      <c r="M21" s="19"/>
    </row>
    <row r="22" ht="24" customHeight="1" spans="1:13">
      <c r="A22" s="39"/>
      <c r="B22" s="46" t="s">
        <v>57</v>
      </c>
      <c r="C22" s="34" t="s">
        <v>58</v>
      </c>
      <c r="D22" s="35" t="s">
        <v>59</v>
      </c>
      <c r="E22" s="36"/>
      <c r="F22" s="19" t="s">
        <v>60</v>
      </c>
      <c r="G22" s="47">
        <v>0.95</v>
      </c>
      <c r="H22" s="38">
        <v>5</v>
      </c>
      <c r="I22" s="54"/>
      <c r="J22" s="38">
        <v>5</v>
      </c>
      <c r="K22" s="54"/>
      <c r="L22" s="19"/>
      <c r="M22" s="19"/>
    </row>
    <row r="23" ht="20" customHeight="1" spans="1:13">
      <c r="A23" s="48"/>
      <c r="B23" s="49"/>
      <c r="C23" s="45"/>
      <c r="D23" s="35" t="s">
        <v>61</v>
      </c>
      <c r="E23" s="36"/>
      <c r="F23" s="19" t="s">
        <v>60</v>
      </c>
      <c r="G23" s="50">
        <v>0.95</v>
      </c>
      <c r="H23" s="20">
        <v>5</v>
      </c>
      <c r="I23" s="54"/>
      <c r="J23" s="20">
        <v>5</v>
      </c>
      <c r="K23" s="54"/>
      <c r="L23" s="19"/>
      <c r="M23" s="19"/>
    </row>
    <row r="24" spans="1:13">
      <c r="A24" s="19" t="s">
        <v>62</v>
      </c>
      <c r="B24" s="19"/>
      <c r="C24" s="19"/>
      <c r="D24" s="19"/>
      <c r="E24" s="19"/>
      <c r="F24" s="19"/>
      <c r="G24" s="19"/>
      <c r="H24" s="19">
        <f>SUM(H13:I23,I6)</f>
        <v>100</v>
      </c>
      <c r="I24" s="19"/>
      <c r="J24" s="26">
        <f>SUM(J13:K23,M6)</f>
        <v>100</v>
      </c>
      <c r="K24" s="26"/>
      <c r="L24" s="19"/>
      <c r="M24" s="19"/>
    </row>
    <row r="25" spans="1:13">
      <c r="A25" s="51"/>
      <c r="B25" s="51"/>
      <c r="C25" s="42"/>
      <c r="D25" s="42"/>
      <c r="E25" s="42"/>
      <c r="F25" s="51"/>
      <c r="G25" s="51"/>
      <c r="H25" s="51"/>
      <c r="I25" s="42"/>
      <c r="J25" s="42"/>
      <c r="K25" s="42"/>
      <c r="L25" s="42"/>
      <c r="M25" s="42"/>
    </row>
    <row r="26" spans="1:13">
      <c r="A26" s="52"/>
      <c r="B26" s="52"/>
      <c r="C26" s="53"/>
      <c r="D26" s="53"/>
      <c r="E26" s="53"/>
      <c r="F26" s="52"/>
      <c r="G26" s="52"/>
      <c r="H26" s="52"/>
      <c r="I26" s="59"/>
      <c r="J26" s="59"/>
      <c r="K26" s="59"/>
      <c r="L26" s="59"/>
      <c r="M26" s="59"/>
    </row>
  </sheetData>
  <mergeCells count="102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A24:G24"/>
    <mergeCell ref="H24:I24"/>
    <mergeCell ref="J24:K24"/>
    <mergeCell ref="L24:M24"/>
    <mergeCell ref="A25:B25"/>
    <mergeCell ref="C25:E25"/>
    <mergeCell ref="F25:H25"/>
    <mergeCell ref="I25:M25"/>
    <mergeCell ref="A26:B26"/>
    <mergeCell ref="C26:E26"/>
    <mergeCell ref="F26:H26"/>
    <mergeCell ref="I26:M26"/>
    <mergeCell ref="A10:A11"/>
    <mergeCell ref="A13:A23"/>
    <mergeCell ref="B13:B17"/>
    <mergeCell ref="B19:B21"/>
    <mergeCell ref="B22:B23"/>
    <mergeCell ref="C14:C15"/>
    <mergeCell ref="C16:C17"/>
    <mergeCell ref="C19:C21"/>
    <mergeCell ref="C22:C23"/>
    <mergeCell ref="A5:B9"/>
  </mergeCells>
  <pageMargins left="0.699305555555556" right="0.699305555555556" top="0.75" bottom="0.75" header="0.3" footer="0.3"/>
  <pageSetup paperSize="9" scale="8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workbookViewId="0">
      <selection activeCell="G8" sqref="G8:L8"/>
    </sheetView>
  </sheetViews>
  <sheetFormatPr defaultColWidth="9" defaultRowHeight="13.5"/>
  <cols>
    <col min="6" max="6" width="10.1333333333333" customWidth="1"/>
    <col min="8" max="8" width="11" customWidth="1"/>
  </cols>
  <sheetData>
    <row r="1" ht="21" customHeight="1" spans="1:12">
      <c r="A1" s="1" t="s">
        <v>63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8" customHeight="1" spans="1:12">
      <c r="A2" s="2" t="s">
        <v>64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" customHeight="1" spans="1:12">
      <c r="A3" s="3" t="s">
        <v>65</v>
      </c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ht="20" customHeight="1" spans="1:12">
      <c r="A4" s="3" t="s">
        <v>66</v>
      </c>
      <c r="B4" s="4"/>
      <c r="C4" s="4"/>
      <c r="D4" s="4"/>
      <c r="E4" s="4"/>
      <c r="F4" s="5"/>
      <c r="G4" s="6" t="s">
        <v>67</v>
      </c>
      <c r="H4" s="7"/>
      <c r="I4" s="7"/>
      <c r="J4" s="7"/>
      <c r="K4" s="7"/>
      <c r="L4" s="14"/>
    </row>
    <row r="5" ht="20" customHeight="1" spans="1:12">
      <c r="A5" s="3" t="s">
        <v>68</v>
      </c>
      <c r="B5" s="4"/>
      <c r="C5" s="4"/>
      <c r="D5" s="4"/>
      <c r="E5" s="4"/>
      <c r="F5" s="5"/>
      <c r="G5" s="8" t="s">
        <v>69</v>
      </c>
      <c r="H5" s="9"/>
      <c r="I5" s="9"/>
      <c r="J5" s="9"/>
      <c r="K5" s="9"/>
      <c r="L5" s="15"/>
    </row>
    <row r="6" ht="20" customHeight="1" spans="1:12">
      <c r="A6" s="3" t="s">
        <v>70</v>
      </c>
      <c r="B6" s="4"/>
      <c r="C6" s="4"/>
      <c r="D6" s="4"/>
      <c r="E6" s="4"/>
      <c r="F6" s="5"/>
      <c r="G6" s="8" t="s">
        <v>71</v>
      </c>
      <c r="H6" s="9"/>
      <c r="I6" s="9"/>
      <c r="J6" s="9"/>
      <c r="K6" s="9"/>
      <c r="L6" s="15"/>
    </row>
    <row r="7" ht="20" customHeight="1" spans="1:12">
      <c r="A7" s="3" t="s">
        <v>72</v>
      </c>
      <c r="B7" s="4"/>
      <c r="C7" s="4"/>
      <c r="D7" s="4"/>
      <c r="E7" s="4"/>
      <c r="F7" s="5"/>
      <c r="G7" s="8" t="s">
        <v>73</v>
      </c>
      <c r="H7" s="9"/>
      <c r="I7" s="9"/>
      <c r="J7" s="9"/>
      <c r="K7" s="9"/>
      <c r="L7" s="15"/>
    </row>
    <row r="8" ht="20" customHeight="1" spans="1:12">
      <c r="A8" s="3" t="s">
        <v>74</v>
      </c>
      <c r="B8" s="4"/>
      <c r="C8" s="4"/>
      <c r="D8" s="4"/>
      <c r="E8" s="4"/>
      <c r="F8" s="5"/>
      <c r="G8" s="8" t="s">
        <v>75</v>
      </c>
      <c r="H8" s="9"/>
      <c r="I8" s="9"/>
      <c r="J8" s="9"/>
      <c r="K8" s="9"/>
      <c r="L8" s="15"/>
    </row>
    <row r="9" ht="20" customHeight="1" spans="1:12">
      <c r="A9" s="3" t="s">
        <v>76</v>
      </c>
      <c r="B9" s="4"/>
      <c r="C9" s="4"/>
      <c r="D9" s="4"/>
      <c r="E9" s="4"/>
      <c r="F9" s="5"/>
      <c r="G9" s="8" t="s">
        <v>77</v>
      </c>
      <c r="H9" s="9"/>
      <c r="I9" s="9"/>
      <c r="J9" s="9"/>
      <c r="K9" s="9"/>
      <c r="L9" s="15"/>
    </row>
    <row r="10" ht="18" customHeight="1" spans="1:12">
      <c r="A10" s="2" t="s">
        <v>78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ht="20" customHeight="1" spans="1:12">
      <c r="A11" s="10" t="s">
        <v>79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ht="54" customHeight="1" spans="1:12">
      <c r="A12" s="11" t="s">
        <v>80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ht="20" customHeight="1" spans="1:12">
      <c r="A13" s="10" t="s">
        <v>81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ht="51" customHeight="1" spans="1:12">
      <c r="A14" s="13" t="s">
        <v>82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ht="20" customHeight="1" spans="1:12">
      <c r="A15" s="2" t="s">
        <v>83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ht="20" customHeight="1" spans="1:12">
      <c r="A16" s="10" t="s">
        <v>84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ht="39" customHeight="1" spans="1:12">
      <c r="A17" s="13" t="s">
        <v>85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18" ht="20" customHeight="1" spans="1:12">
      <c r="A18" s="10" t="s">
        <v>86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ht="47" customHeight="1" spans="1:12">
      <c r="A19" s="11" t="s">
        <v>87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</row>
    <row r="20" ht="20" customHeight="1" spans="1:12">
      <c r="A20" s="10" t="s">
        <v>88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  <row r="21" ht="42" customHeight="1" spans="1:12">
      <c r="A21" s="13" t="s">
        <v>89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</row>
    <row r="22" ht="20" customHeight="1" spans="1:12">
      <c r="A22" s="10" t="s">
        <v>90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ht="39" customHeight="1" spans="1:12">
      <c r="A23" s="13" t="s">
        <v>91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</row>
    <row r="24" ht="20" customHeight="1" spans="1:12">
      <c r="A24" s="10" t="s">
        <v>92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ht="37" customHeight="1" spans="1:12">
      <c r="A25" s="13" t="s">
        <v>93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</row>
    <row r="26" ht="14.25" spans="1:12">
      <c r="A26" s="10" t="s">
        <v>94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ht="31" customHeight="1" spans="1:1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</row>
  </sheetData>
  <mergeCells count="33">
    <mergeCell ref="A1:L1"/>
    <mergeCell ref="A2:L2"/>
    <mergeCell ref="A3:L3"/>
    <mergeCell ref="A4:F4"/>
    <mergeCell ref="G4:L4"/>
    <mergeCell ref="A5:F5"/>
    <mergeCell ref="G5:L5"/>
    <mergeCell ref="A6:F6"/>
    <mergeCell ref="G6:L6"/>
    <mergeCell ref="A7:F7"/>
    <mergeCell ref="G7:L7"/>
    <mergeCell ref="A8:F8"/>
    <mergeCell ref="G8:L8"/>
    <mergeCell ref="A9:F9"/>
    <mergeCell ref="G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  s : r e f = " D 1 2 "   r g b C l r = " 8 A C A 5 C " / > < c o m m e n t   s : r e f = " H 1 2 "   r g b C l r = " 8 A C A 5 C " / > < c o m m e n t   s : r e f = " I 1 2 "   r g b C l r = " 8 A C A 5 C " / > < c o m m e n t   s : r e f = " K 1 2 "   r g b C l r = " 8 A C A 5 C " / > < c o m m e n t   s : r e f = " M 1 2 "   r g b C l r = " 8 A C A 5 C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系统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2020-11-30T18:15:00Z</dcterms:created>
  <dcterms:modified xsi:type="dcterms:W3CDTF">2024-06-26T10:21:33Z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EC92D3748F704101A35D2251ED183711_13</vt:lpwstr>
  </property>
  <property fmtid="{D5CDD505-2E9C-101B-9397-08002B2CF9AE}" pid="3" name="KSOProductBuildVer">
    <vt:lpwstr>2052-11.8.2.9022</vt:lpwstr>
  </property>
  <property fmtid="{D5CDD505-2E9C-101B-9397-08002B2CF9AE}" pid="4" name="KSOReadingLayout">
    <vt:bool>false</vt:bool>
  </property>
</Properties>
</file>