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48" windowHeight="7044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<sst xmlns="http://schemas.openxmlformats.org/spreadsheetml/2006/main" count="120" uniqueCount="100">
  <si>
    <t>项目支出绩效自评表</t>
  </si>
  <si>
    <t/>
  </si>
  <si>
    <t>项目名称</t>
  </si>
  <si>
    <t>住建局特种车辆购置税及逾期滞纳金</t>
  </si>
  <si>
    <t>主管部门</t>
  </si>
  <si>
    <t>和静县住房和城乡建设局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</si>
  <si>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</si>
  <si>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</si>
  <si>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</si>
  <si>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</si>
  <si>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</si>
  <si>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</si>
  <si>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</si>
  <si>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</si>
  <si>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</si>
  <si>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</si>
  <si>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</si>
  <si>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</si>
  <si>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</si>
  <si>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</si>
  <si>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</si>
  <si>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</si>
  <si>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一：2021年农村生活垃圾治理项目通过招投标的方式采购车辆23辆，当时因编制问题，致使特种车辆能按时缴纳车辆购置税及落户上牌，现我局按照和静县税务局推送的未缴纳车辆购置税明细表，补缴缴纳购置税及滞纳金；
目标二：国家通过开征车辆购置税参与国民收入的再分配，可以更好地将一部分消费基金转化为财政资金，为国家筹集更多的资金，以满足国家行使职能的需要。第一，车辆购置税是在消费环节征税，具有经常性的特点，只要纳税人发生了购置、使用应税车辆的行为就要纳税，这就比对所得课税和商品课税具有及时性。第二，车辆购置税按统一比例税率课征，具有相对的稳定性。第三，车辆购置税是依法征收的，具有强制性和固定性，因而其收入是可靠的。因此，车辆购置税更有利于依法合理地筹集交通基础设施建设和维护资金，保证资金专款专用，从而促进交通基础设施建设事业的健康发展。</t>
  </si>
  <si>
    <t>目标一：2021年农村生活垃圾治理项目通过招投标的方式采购车辆23辆，当时因编制问题，致使特种车辆能按时缴纳车辆购置税及落户上牌，我局按照和静县税务局推送的未缴纳车辆购置税明细表，补缴缴纳了购置税及滞纳金；
目标二：国家通过开征车辆购置税参与国民收入的再分配，可以更好地将一部分消费基金转化为财政资金，为国家筹集更多的资金，以满足国家行使职能的需要。第一，车辆购置税是在消费环节征税，具有经常性的特点，只要纳税人发生了购置、使用应税车辆的行为就要纳税，这就比对所得课税和商品课税具有及时性。第二，车辆购置税按统一比例税率课征，具有相对的稳定性。第三，车辆购置税是依法征收的，具有强制性和固定性，因而其收入是可靠的。因此，车辆购置税更有利于依法合理地筹集交通基础设施建设和维护资金，保证资金专款专用，从而促进交通基础设施建设事业的健康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</si>
  <si>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</si>
  <si>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</si>
  <si>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</si>
  <si>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</si>
  <si>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</si>
  <si>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</si>
  <si>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</si>
  <si>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  (40分）
</t>
  </si>
  <si>
    <t>数量指标</t>
  </si>
  <si>
    <t>采购车辆数量</t>
  </si>
  <si>
    <t>≥23辆</t>
  </si>
  <si>
    <t>23辆</t>
  </si>
  <si>
    <t>资金逾期天数</t>
  </si>
  <si>
    <t>≥815天</t>
  </si>
  <si>
    <t>815天</t>
  </si>
  <si>
    <t>办理特种车辆牌照</t>
  </si>
  <si>
    <t>≥23份</t>
  </si>
  <si>
    <t>23份</t>
  </si>
  <si>
    <t>质量指标</t>
  </si>
  <si>
    <t>采购车辆合格率</t>
  </si>
  <si>
    <t>=100%</t>
  </si>
  <si>
    <t>车辆年审通过率</t>
  </si>
  <si>
    <t>时效指标</t>
  </si>
  <si>
    <t>购置税及逾期滞纳金缴纳及时率</t>
  </si>
  <si>
    <t>成本指标 (20分）</t>
  </si>
  <si>
    <t>经济成本指标</t>
  </si>
  <si>
    <t>购置税</t>
  </si>
  <si>
    <t>≤794867.26 元</t>
  </si>
  <si>
    <t>794867.26元</t>
  </si>
  <si>
    <t>滞纳金</t>
  </si>
  <si>
    <t>≤323908.41元</t>
  </si>
  <si>
    <t>323908.41元</t>
  </si>
  <si>
    <t>效益指标 (20分）</t>
  </si>
  <si>
    <t>社会效益指标</t>
  </si>
  <si>
    <t>合理筹集交通基础设施建设和维护资金</t>
  </si>
  <si>
    <t>有效保障</t>
  </si>
  <si>
    <t>达成目标</t>
  </si>
  <si>
    <t>有利于理顺税费关系，进一步完善财税制度</t>
  </si>
  <si>
    <t>效果明显</t>
  </si>
  <si>
    <t>满意度指标
（10分）</t>
  </si>
  <si>
    <t>满意度指标</t>
  </si>
  <si>
    <t>受益群众满意度</t>
  </si>
  <si>
    <t>≥95%</t>
  </si>
  <si>
    <t>总分</t>
  </si>
  <si>
    <t>其他系统填报内容</t>
  </si>
  <si>
    <t>基本信息</t>
  </si>
  <si>
    <t xml:space="preserve">    项目名称：住建局特种车辆购置税及逾期滞纳金</t>
  </si>
  <si>
    <t xml:space="preserve">    项目负责人：阿不力克木</t>
  </si>
  <si>
    <t xml:space="preserve">  项目单位：和静县住房和城乡建设局</t>
  </si>
  <si>
    <t xml:space="preserve">    联系人：米力古力</t>
  </si>
  <si>
    <t xml:space="preserve">  联系电话：13150260702</t>
  </si>
  <si>
    <t xml:space="preserve">    项目计划开始时间：2023年1月1日</t>
  </si>
  <si>
    <t xml:space="preserve">  项目计划结束时间：2023年12月31日</t>
  </si>
  <si>
    <t xml:space="preserve">    项目实际开始时间：2023年1月1日</t>
  </si>
  <si>
    <t xml:space="preserve">  项目实际结束时间：2023年12月31日</t>
  </si>
  <si>
    <t xml:space="preserve">    评价开始日期：2024年3月16日</t>
  </si>
  <si>
    <t xml:space="preserve">  评价结束日期：2024年3月30日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</si>
  <si>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</si>
  <si>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</si>
  <si>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</si>
  <si>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</si>
  <si>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、加强项目实施管理。一是抓落实。要求将任务落实到具体项目，明确责任主体。二是抓督查。经常到实地督查取开展调研、中期评估等有效管理措施，促进各项目顺利实施。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、加强项目资金管理。做到手续完备、专账管理、专人负责、专户存储、账目清楚。</t>
    </r>
  </si>
  <si>
    <t xml:space="preserve">    项目存在的主要问题：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</si>
  <si>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（一）单位分工职责不明确；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（二）项目审批程序复杂，建设用地指标少、审批难，因各项手续多、周期长，在一定程度上影响了项目建设和资金支付进度；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（三）村镇建设管理和专业技术人才相对缺乏，在工作协调等方面存在不足，影响了村镇建设的整体推进；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（四）社会化融资渠道较为单一，社会资本投资由于受投资额度大、盈利能力弱、回收周期长、城镇人口少、小城镇规模小等因素的制约，参与新型城镇化建设项目的投资积极性不足。</t>
    </r>
  </si>
  <si>
    <t>改进建议</t>
  </si>
  <si>
    <t xml:space="preserve">    对项目决策的建议：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</si>
  <si>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建议：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、加强预算管理意识，严格按照预算编制的相关制度和要求，公用经费根据单位的年度工作重点和项目专项工作规划，本着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勤俭节约、保障运转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的原则进行预算的编制。在预算编制时首先需满足固定性的、相对刚性的费用支出项目，尽量压缩变动性的、有控制空间的费用项目，进一步提高预算编制的科学性、合理性、严谨性和可控性。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完善相关管理制度，优化管理方案，加强财务管理制度执行力，在资金使用时，严格按照相关财务制度及流程审核、支付、财务核算，杜绝违规现象的发生。增加财务人员专业技能的培训学习，提高工作能力。将财务工作中遇到的难事及问题及时向领导反映，引起领导重视，并告知利弊关系。</t>
    </r>
  </si>
  <si>
    <t xml:space="preserve">    对预算安排与执行的建议: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</si>
  <si>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1．加强责任制度落实。分清预算职责，完善单位绩效考核机制，保证预算资金按照目标执行。
2．加强绩效目标设置管理，减少数据偏差，规范预算人员对项目的核算，提高项目预算的准确性。
3．加强单位各科室之间对预算编制的充分沟通，预算编制主要由财务部门负责，财务人员重点在于对数据的统计分析，缺乏对单位项目实际情况的了解，应与各科室加强沟通，使得预算得到有效执行。
4．加强监督机制，把绩效监控工作列入重要议事日程，并将其作为加强自身财务建设，提高项目资金使用效益的重要手段，切实抓紧抓好。</t>
    </r>
  </si>
  <si>
    <t xml:space="preserve">    对资金管理的建议：</t>
  </si>
  <si>
    <r>
      <rPr>
        <sz val="10.5"/>
        <color theme="1"/>
        <rFont val="Calibri"/>
        <charset val="134"/>
      </rPr>
      <t xml:space="preserve"> 1</t>
    </r>
    <r>
      <rPr>
        <sz val="10.5"/>
        <color theme="1"/>
        <rFont val="宋体"/>
        <charset val="134"/>
      </rPr>
      <t>、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推进项目实施管理与资金使用的匹配，根据项目实施计划，制定出科学合理的资金支出方式，不断提高资金使用效率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、合理安排使用资金，严抓专项资金的规范使用为保证资金的安全、合理、高效使用，根据和静县政府、财政局的要求，我单位按照有关资金管理规定，对项目资金的安排、资金使用、资金监管等严格把控。</t>
    </r>
  </si>
  <si>
    <t xml:space="preserve">    项目管理的建议：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</si>
  <si>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格遵守《会计法》、《预算法》、《行政单位财务规则》等法律和有关财政财务规章，规范财政资金管理，量入为出，统筹兼顾，突出重点，讲究实效，防范风险，合理使用各项资金，确保了我单位预算管理的成效，全年预算支出整体受控。</t>
    </r>
    <r>
      <rPr>
        <sz val="10.5"/>
        <color theme="1"/>
        <rFont val="Calibri"/>
        <charset val="134"/>
      </rPr>
      <t xml:space="preserve"> 
1</t>
    </r>
    <r>
      <rPr>
        <sz val="10.5"/>
        <color theme="1"/>
        <rFont val="宋体"/>
        <charset val="134"/>
      </rPr>
      <t>）严格规范资金收支审批制度。明确和划分人员责任，细化资金支付审批权限及审批流程，强化资金收支的内部控制，对重要的财务支出项目，应实施重点审批、严格审批；确保资金支出的内容和数据真实，各类经济事项符合开支标准和范围，符合效益性和节约性原则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）强化预算约束。推行全面预算理念，在科学合理编制部门预算的基础上，对部门预算中各项经费进一步细化，分类施控，严格执行，实现对经济活动全程管控，确保所有工作都在预算范围内有序进行，以此强化预算源头管控和精细化管理。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）强化流程管理。推进全面流程化管理，在专项资金分配、预算编制、财务审批和报销、资产管理、经济合同管理及政府采购等方面，都实施流程化、规范化管理模式，编制了财务管理操作流程，以财务管理为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牛鼻子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，全面提高单位内部管理水平。</t>
    </r>
    <r>
      <rPr>
        <sz val="10.5"/>
        <color theme="1"/>
        <rFont val="Calibri"/>
        <charset val="134"/>
      </rPr>
      <t xml:space="preserve">
4</t>
    </r>
    <r>
      <rPr>
        <sz val="10.5"/>
        <color theme="1"/>
        <rFont val="宋体"/>
        <charset val="134"/>
      </rPr>
      <t>）强化集中采购。树立全面节约意识，严控一般性经费支出。特别是在办公设备购置和办公用品使用方面，配合相关科室，按照厉行节约、统筹调剂、合理使用的原则加强审核，严控支出，并逐步取得了一定成效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</si>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</sst>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26"/>
  <sheetViews>
    <sheetView tabSelected="1" topLeftCell="A10" workbookViewId="0">
      <selection activeCell="P25" sqref="P25"/>
    </sheetView>
  </sheetViews>
  <sheetFormatPr defaultColWidth="9" defaultRowHeight="14.4"/>
  <cols>
    <col min="1" max="1" width="9" style="17"/>
    <col min="2" max="2" width="10.3796296296296" style="17" customWidth="1"/>
    <col min="3" max="3" width="14.2962962962963" style="17" customWidth="1"/>
    <col min="4" max="4" width="9.97222222222222" style="17" customWidth="1"/>
    <col min="5" max="5" width="9.7037037037037" style="17" customWidth="1"/>
    <col min="6" max="6" width="4.06481481481481" style="17" customWidth="1"/>
    <col min="7" max="7" width="11.3796296296296" style="17" customWidth="1"/>
    <col min="8" max="8" width="11" style="17" customWidth="1"/>
    <col min="9" max="10" width="3.37962962962963" style="17" customWidth="1"/>
    <col min="11" max="12" width="3.25" style="17" customWidth="1"/>
    <col min="13" max="13" width="5.87962962962963" style="17" customWidth="1"/>
    <col min="14" max="14" width="10.6296296296296" style="17" customWidth="1"/>
    <col min="15" max="16384" width="9" style="17"/>
  </cols>
  <sheetData>
    <row r="1" ht="20.4" spans="1:1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25" customHeight="1" spans="1:14">
      <c r="A3" s="20" t="s">
        <v>2</v>
      </c>
      <c r="B3" s="20"/>
      <c r="C3" s="21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48"/>
    </row>
    <row r="4" ht="25" customHeight="1" spans="1:14">
      <c r="A4" s="20" t="s">
        <v>4</v>
      </c>
      <c r="B4" s="20"/>
      <c r="C4" s="23" t="s">
        <v>5</v>
      </c>
      <c r="D4" s="23"/>
      <c r="E4" s="23"/>
      <c r="F4" s="23"/>
      <c r="G4" s="23"/>
      <c r="H4" s="20" t="s">
        <v>6</v>
      </c>
      <c r="I4" s="20"/>
      <c r="J4" s="23" t="s">
        <v>5</v>
      </c>
      <c r="K4" s="23"/>
      <c r="L4" s="23"/>
      <c r="M4" s="23"/>
      <c r="N4" s="23"/>
    </row>
    <row r="5" ht="25" customHeight="1" spans="1:14">
      <c r="A5" s="20" t="s">
        <v>7</v>
      </c>
      <c r="B5" s="20"/>
      <c r="C5" s="20"/>
      <c r="D5" s="20"/>
      <c r="E5" s="20" t="s">
        <v>8</v>
      </c>
      <c r="F5" s="20" t="s">
        <v>9</v>
      </c>
      <c r="G5" s="20"/>
      <c r="H5" s="20" t="s">
        <v>10</v>
      </c>
      <c r="I5" s="20"/>
      <c r="J5" s="20" t="s">
        <v>11</v>
      </c>
      <c r="K5" s="20"/>
      <c r="L5" s="20" t="s">
        <v>12</v>
      </c>
      <c r="M5" s="20"/>
      <c r="N5" s="20" t="s">
        <v>13</v>
      </c>
    </row>
    <row r="6" ht="25" customHeight="1" spans="1:15">
      <c r="A6" s="20"/>
      <c r="B6" s="20"/>
      <c r="C6" s="20" t="s">
        <v>14</v>
      </c>
      <c r="D6" s="20"/>
      <c r="E6" s="24">
        <v>0</v>
      </c>
      <c r="F6" s="23">
        <v>111.88</v>
      </c>
      <c r="G6" s="23"/>
      <c r="H6" s="23">
        <v>111.88</v>
      </c>
      <c r="I6" s="23"/>
      <c r="J6" s="23">
        <v>10</v>
      </c>
      <c r="K6" s="23"/>
      <c r="L6" s="49">
        <f>H6/F6</f>
        <v>1</v>
      </c>
      <c r="M6" s="49"/>
      <c r="N6" s="23">
        <f>L6*J6</f>
        <v>10</v>
      </c>
      <c r="O6" s="50"/>
    </row>
    <row r="7" ht="25" customHeight="1" spans="1:15">
      <c r="A7" s="20"/>
      <c r="B7" s="20"/>
      <c r="C7" s="25" t="s">
        <v>15</v>
      </c>
      <c r="D7" s="25"/>
      <c r="E7" s="24">
        <v>0</v>
      </c>
      <c r="F7" s="24">
        <v>111.88</v>
      </c>
      <c r="G7" s="24"/>
      <c r="H7" s="24">
        <v>111.88</v>
      </c>
      <c r="I7" s="24"/>
      <c r="J7" s="23" t="s">
        <v>16</v>
      </c>
      <c r="K7" s="23"/>
      <c r="L7" s="23" t="s">
        <v>16</v>
      </c>
      <c r="M7" s="23"/>
      <c r="N7" s="23" t="s">
        <v>16</v>
      </c>
      <c r="O7" s="50"/>
    </row>
    <row r="8" ht="25" customHeight="1" spans="1:15">
      <c r="A8" s="20"/>
      <c r="B8" s="20"/>
      <c r="C8" s="20" t="s">
        <v>17</v>
      </c>
      <c r="D8" s="20"/>
      <c r="E8" s="24">
        <v>0</v>
      </c>
      <c r="F8" s="24">
        <v>0</v>
      </c>
      <c r="G8" s="24"/>
      <c r="H8" s="24">
        <v>0</v>
      </c>
      <c r="I8" s="24"/>
      <c r="J8" s="23" t="s">
        <v>16</v>
      </c>
      <c r="K8" s="23"/>
      <c r="L8" s="23" t="s">
        <v>16</v>
      </c>
      <c r="M8" s="23"/>
      <c r="N8" s="23" t="s">
        <v>16</v>
      </c>
      <c r="O8" s="50"/>
    </row>
    <row r="9" ht="25" customHeight="1" spans="1:15">
      <c r="A9" s="20"/>
      <c r="B9" s="20"/>
      <c r="C9" s="20" t="s">
        <v>18</v>
      </c>
      <c r="D9" s="20"/>
      <c r="E9" s="24">
        <v>0</v>
      </c>
      <c r="F9" s="24">
        <v>0</v>
      </c>
      <c r="G9" s="24"/>
      <c r="H9" s="24">
        <v>0</v>
      </c>
      <c r="I9" s="24"/>
      <c r="J9" s="23" t="s">
        <v>16</v>
      </c>
      <c r="K9" s="23"/>
      <c r="L9" s="23" t="s">
        <v>16</v>
      </c>
      <c r="M9" s="23"/>
      <c r="N9" s="23" t="s">
        <v>16</v>
      </c>
      <c r="O9" s="50"/>
    </row>
    <row r="10" ht="25" customHeight="1" spans="1:14">
      <c r="A10" s="20" t="s">
        <v>19</v>
      </c>
      <c r="B10" s="20" t="s">
        <v>20</v>
      </c>
      <c r="C10" s="20"/>
      <c r="D10" s="20"/>
      <c r="E10" s="20"/>
      <c r="F10" s="20"/>
      <c r="G10" s="20"/>
      <c r="H10" s="20" t="s">
        <v>21</v>
      </c>
      <c r="I10" s="20"/>
      <c r="J10" s="20"/>
      <c r="K10" s="20"/>
      <c r="L10" s="20"/>
      <c r="M10" s="20"/>
      <c r="N10" s="20"/>
    </row>
    <row r="11" ht="212" customHeight="1" spans="1:14">
      <c r="A11" s="20"/>
      <c r="B11" s="26" t="s">
        <v>22</v>
      </c>
      <c r="C11" s="27"/>
      <c r="D11" s="27"/>
      <c r="E11" s="27"/>
      <c r="F11" s="27"/>
      <c r="G11" s="28"/>
      <c r="H11" s="29" t="s">
        <v>23</v>
      </c>
      <c r="I11" s="40"/>
      <c r="J11" s="40"/>
      <c r="K11" s="40"/>
      <c r="L11" s="40"/>
      <c r="M11" s="40"/>
      <c r="N11" s="41"/>
    </row>
    <row r="12" ht="62" hidden="1" customHeight="1" spans="1:14">
      <c r="A12" s="20"/>
      <c r="B12" s="30"/>
      <c r="C12" s="27"/>
      <c r="D12" s="27"/>
      <c r="E12" s="27"/>
      <c r="F12" s="27"/>
      <c r="G12" s="28"/>
      <c r="H12" s="30"/>
      <c r="I12" s="27"/>
      <c r="J12" s="27"/>
      <c r="K12" s="27"/>
      <c r="L12" s="27"/>
      <c r="M12" s="27"/>
      <c r="N12" s="28"/>
    </row>
    <row r="13" spans="1:14">
      <c r="A13" s="20"/>
      <c r="B13" s="20" t="s">
        <v>24</v>
      </c>
      <c r="C13" s="20" t="s">
        <v>25</v>
      </c>
      <c r="D13" s="23" t="s">
        <v>26</v>
      </c>
      <c r="E13" s="23"/>
      <c r="F13" s="23"/>
      <c r="G13" s="23" t="s">
        <v>27</v>
      </c>
      <c r="H13" s="23" t="s">
        <v>28</v>
      </c>
      <c r="I13" s="23" t="s">
        <v>11</v>
      </c>
      <c r="J13" s="23"/>
      <c r="K13" s="23" t="s">
        <v>13</v>
      </c>
      <c r="L13" s="23"/>
      <c r="M13" s="23" t="s">
        <v>29</v>
      </c>
      <c r="N13" s="23"/>
    </row>
    <row r="14" spans="1:14">
      <c r="A14" s="20"/>
      <c r="B14" s="20"/>
      <c r="C14" s="20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ht="25" customHeight="1" spans="1:14">
      <c r="A15" s="20" t="s">
        <v>30</v>
      </c>
      <c r="B15" s="31" t="s">
        <v>31</v>
      </c>
      <c r="C15" s="32" t="s">
        <v>32</v>
      </c>
      <c r="D15" s="33" t="s">
        <v>33</v>
      </c>
      <c r="E15" s="34"/>
      <c r="F15" s="35"/>
      <c r="G15" s="36" t="s">
        <v>34</v>
      </c>
      <c r="H15" s="23" t="s">
        <v>35</v>
      </c>
      <c r="I15" s="21">
        <v>7</v>
      </c>
      <c r="J15" s="51"/>
      <c r="K15" s="21">
        <v>7</v>
      </c>
      <c r="L15" s="51"/>
      <c r="M15" s="36"/>
      <c r="N15" s="36"/>
    </row>
    <row r="16" ht="25" customHeight="1" spans="1:14">
      <c r="A16" s="20"/>
      <c r="B16" s="37"/>
      <c r="C16" s="38"/>
      <c r="D16" s="33" t="s">
        <v>36</v>
      </c>
      <c r="E16" s="34"/>
      <c r="F16" s="35"/>
      <c r="G16" s="36" t="s">
        <v>37</v>
      </c>
      <c r="H16" s="23" t="s">
        <v>38</v>
      </c>
      <c r="I16" s="21">
        <v>7</v>
      </c>
      <c r="J16" s="51"/>
      <c r="K16" s="52">
        <v>7</v>
      </c>
      <c r="L16" s="53"/>
      <c r="M16" s="36"/>
      <c r="N16" s="36"/>
    </row>
    <row r="17" ht="25" customHeight="1" spans="1:14">
      <c r="A17" s="20" t="s">
        <v>30</v>
      </c>
      <c r="B17" s="37"/>
      <c r="C17" s="39"/>
      <c r="D17" s="33" t="s">
        <v>39</v>
      </c>
      <c r="E17" s="34"/>
      <c r="F17" s="35"/>
      <c r="G17" s="36" t="s">
        <v>40</v>
      </c>
      <c r="H17" s="23" t="s">
        <v>41</v>
      </c>
      <c r="I17" s="21">
        <v>7</v>
      </c>
      <c r="J17" s="51"/>
      <c r="K17" s="21">
        <v>7</v>
      </c>
      <c r="L17" s="51"/>
      <c r="M17" s="36"/>
      <c r="N17" s="36"/>
    </row>
    <row r="18" ht="25" customHeight="1" spans="1:14">
      <c r="A18" s="20" t="s">
        <v>30</v>
      </c>
      <c r="B18" s="37"/>
      <c r="C18" s="32" t="s">
        <v>42</v>
      </c>
      <c r="D18" s="29" t="s">
        <v>43</v>
      </c>
      <c r="E18" s="40"/>
      <c r="F18" s="41"/>
      <c r="G18" s="54" t="s">
        <v>44</v>
      </c>
      <c r="H18" s="42">
        <v>1</v>
      </c>
      <c r="I18" s="21">
        <v>7</v>
      </c>
      <c r="J18" s="51"/>
      <c r="K18" s="21">
        <v>7</v>
      </c>
      <c r="L18" s="51"/>
      <c r="M18" s="36"/>
      <c r="N18" s="36"/>
    </row>
    <row r="19" ht="25" customHeight="1" spans="1:14">
      <c r="A19" s="20" t="s">
        <v>30</v>
      </c>
      <c r="B19" s="37"/>
      <c r="C19" s="39"/>
      <c r="D19" s="29" t="s">
        <v>45</v>
      </c>
      <c r="E19" s="40"/>
      <c r="F19" s="41"/>
      <c r="G19" s="54" t="s">
        <v>44</v>
      </c>
      <c r="H19" s="42">
        <v>1</v>
      </c>
      <c r="I19" s="21">
        <v>6</v>
      </c>
      <c r="J19" s="51"/>
      <c r="K19" s="21">
        <v>6</v>
      </c>
      <c r="L19" s="51"/>
      <c r="M19" s="36"/>
      <c r="N19" s="36"/>
    </row>
    <row r="20" ht="25" customHeight="1" spans="1:14">
      <c r="A20" s="20" t="s">
        <v>30</v>
      </c>
      <c r="B20" s="37"/>
      <c r="C20" s="32" t="s">
        <v>46</v>
      </c>
      <c r="D20" s="29" t="s">
        <v>47</v>
      </c>
      <c r="E20" s="40"/>
      <c r="F20" s="41"/>
      <c r="G20" s="54" t="s">
        <v>44</v>
      </c>
      <c r="H20" s="42">
        <v>1</v>
      </c>
      <c r="I20" s="21">
        <v>6</v>
      </c>
      <c r="J20" s="51"/>
      <c r="K20" s="21">
        <v>6</v>
      </c>
      <c r="L20" s="51"/>
      <c r="M20" s="36"/>
      <c r="N20" s="36"/>
    </row>
    <row r="21" ht="25" customHeight="1" spans="1:14">
      <c r="A21" s="20"/>
      <c r="B21" s="20" t="s">
        <v>48</v>
      </c>
      <c r="C21" s="32" t="s">
        <v>49</v>
      </c>
      <c r="D21" s="29" t="s">
        <v>50</v>
      </c>
      <c r="E21" s="40"/>
      <c r="F21" s="41"/>
      <c r="G21" s="36" t="s">
        <v>51</v>
      </c>
      <c r="H21" s="23" t="s">
        <v>52</v>
      </c>
      <c r="I21" s="21">
        <v>10</v>
      </c>
      <c r="J21" s="51"/>
      <c r="K21" s="21">
        <v>10</v>
      </c>
      <c r="L21" s="51"/>
      <c r="M21" s="36"/>
      <c r="N21" s="36"/>
    </row>
    <row r="22" ht="25" customHeight="1" spans="1:14">
      <c r="A22" s="20"/>
      <c r="B22" s="20"/>
      <c r="C22" s="39"/>
      <c r="D22" s="29" t="s">
        <v>53</v>
      </c>
      <c r="E22" s="40"/>
      <c r="F22" s="41"/>
      <c r="G22" s="36" t="s">
        <v>54</v>
      </c>
      <c r="H22" s="23" t="s">
        <v>55</v>
      </c>
      <c r="I22" s="21">
        <v>10</v>
      </c>
      <c r="J22" s="51"/>
      <c r="K22" s="21">
        <v>10</v>
      </c>
      <c r="L22" s="51"/>
      <c r="M22" s="36"/>
      <c r="N22" s="36"/>
    </row>
    <row r="23" ht="25" customHeight="1" spans="1:14">
      <c r="A23" s="43"/>
      <c r="B23" s="20" t="s">
        <v>56</v>
      </c>
      <c r="C23" s="44" t="s">
        <v>57</v>
      </c>
      <c r="D23" s="29" t="s">
        <v>58</v>
      </c>
      <c r="E23" s="40"/>
      <c r="F23" s="41"/>
      <c r="G23" s="36" t="s">
        <v>59</v>
      </c>
      <c r="H23" s="23" t="s">
        <v>60</v>
      </c>
      <c r="I23" s="21">
        <v>10</v>
      </c>
      <c r="J23" s="51"/>
      <c r="K23" s="21">
        <v>10</v>
      </c>
      <c r="L23" s="51"/>
      <c r="M23" s="36"/>
      <c r="N23" s="36"/>
    </row>
    <row r="24" ht="25" customHeight="1" spans="1:14">
      <c r="A24" s="43"/>
      <c r="B24" s="20"/>
      <c r="C24" s="45"/>
      <c r="D24" s="29" t="s">
        <v>61</v>
      </c>
      <c r="E24" s="40"/>
      <c r="F24" s="41"/>
      <c r="G24" s="36" t="s">
        <v>62</v>
      </c>
      <c r="H24" s="23" t="s">
        <v>60</v>
      </c>
      <c r="I24" s="21">
        <v>10</v>
      </c>
      <c r="J24" s="51"/>
      <c r="K24" s="21">
        <v>10</v>
      </c>
      <c r="L24" s="51"/>
      <c r="M24" s="36"/>
      <c r="N24" s="36"/>
    </row>
    <row r="25" ht="25" customHeight="1" spans="1:14">
      <c r="A25" s="43" t="s">
        <v>30</v>
      </c>
      <c r="B25" s="20" t="s">
        <v>63</v>
      </c>
      <c r="C25" s="46" t="s">
        <v>64</v>
      </c>
      <c r="D25" s="33" t="s">
        <v>65</v>
      </c>
      <c r="E25" s="34"/>
      <c r="F25" s="35"/>
      <c r="G25" s="36" t="s">
        <v>66</v>
      </c>
      <c r="H25" s="42">
        <v>0.95</v>
      </c>
      <c r="I25" s="52">
        <v>10</v>
      </c>
      <c r="J25" s="51"/>
      <c r="K25" s="52">
        <v>10</v>
      </c>
      <c r="L25" s="51"/>
      <c r="M25" s="36"/>
      <c r="N25" s="36"/>
    </row>
    <row r="26" ht="25" customHeight="1" spans="1:14">
      <c r="A26" s="47" t="s">
        <v>67</v>
      </c>
      <c r="B26" s="47"/>
      <c r="C26" s="47"/>
      <c r="D26" s="47"/>
      <c r="E26" s="47"/>
      <c r="F26" s="47"/>
      <c r="G26" s="47"/>
      <c r="H26" s="47"/>
      <c r="I26" s="47">
        <f>SUM(I15:J25,J6)</f>
        <v>100</v>
      </c>
      <c r="J26" s="47"/>
      <c r="K26" s="47">
        <f>SUM(K15:L25,N6)</f>
        <v>100</v>
      </c>
      <c r="L26" s="47"/>
      <c r="M26" s="20"/>
      <c r="N26" s="20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0"/>
    <mergeCell ref="B21:B22"/>
    <mergeCell ref="B23:B24"/>
    <mergeCell ref="C13:C14"/>
    <mergeCell ref="C15:C17"/>
    <mergeCell ref="C18:C19"/>
    <mergeCell ref="C21:C22"/>
    <mergeCell ref="C23:C2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3"/>
  <sheetViews>
    <sheetView workbookViewId="0">
      <selection activeCell="N11" sqref="N11"/>
    </sheetView>
  </sheetViews>
  <sheetFormatPr defaultColWidth="9" defaultRowHeight="14.4"/>
  <cols>
    <col min="11" max="11" width="9.37962962962963" customWidth="1"/>
    <col min="12" max="12" width="10" customWidth="1"/>
  </cols>
  <sheetData>
    <row r="1" ht="17.4" spans="1:12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5.6" spans="1:12">
      <c r="A2" s="2" t="s">
        <v>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5.6" spans="1:12">
      <c r="A3" s="3" t="s">
        <v>70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15.6" spans="1:12">
      <c r="A4" s="3" t="s">
        <v>71</v>
      </c>
      <c r="B4" s="4"/>
      <c r="C4" s="4"/>
      <c r="D4" s="4"/>
      <c r="E4" s="4"/>
      <c r="F4" s="5"/>
      <c r="G4" s="6" t="s">
        <v>72</v>
      </c>
      <c r="H4" s="7"/>
      <c r="I4" s="7"/>
      <c r="J4" s="7"/>
      <c r="K4" s="7"/>
      <c r="L4" s="15"/>
    </row>
    <row r="5" ht="15.6" spans="1:12">
      <c r="A5" s="3" t="s">
        <v>73</v>
      </c>
      <c r="B5" s="4"/>
      <c r="C5" s="4"/>
      <c r="D5" s="4"/>
      <c r="E5" s="4"/>
      <c r="F5" s="5"/>
      <c r="G5" s="8" t="s">
        <v>74</v>
      </c>
      <c r="H5" s="9"/>
      <c r="I5" s="9"/>
      <c r="J5" s="9"/>
      <c r="K5" s="9"/>
      <c r="L5" s="16"/>
    </row>
    <row r="6" ht="15.6" spans="1:12">
      <c r="A6" s="3" t="s">
        <v>75</v>
      </c>
      <c r="B6" s="4"/>
      <c r="C6" s="4"/>
      <c r="D6" s="4"/>
      <c r="E6" s="4"/>
      <c r="F6" s="5"/>
      <c r="G6" s="8" t="s">
        <v>76</v>
      </c>
      <c r="H6" s="9"/>
      <c r="I6" s="9"/>
      <c r="J6" s="9"/>
      <c r="K6" s="9"/>
      <c r="L6" s="16"/>
    </row>
    <row r="7" ht="15.6" spans="1:12">
      <c r="A7" s="3" t="s">
        <v>77</v>
      </c>
      <c r="B7" s="4"/>
      <c r="C7" s="4"/>
      <c r="D7" s="4"/>
      <c r="E7" s="4"/>
      <c r="F7" s="5"/>
      <c r="G7" s="8" t="s">
        <v>78</v>
      </c>
      <c r="H7" s="9"/>
      <c r="I7" s="9"/>
      <c r="J7" s="9"/>
      <c r="K7" s="9"/>
      <c r="L7" s="16"/>
    </row>
    <row r="8" ht="15.6" spans="1:12">
      <c r="A8" s="3" t="s">
        <v>79</v>
      </c>
      <c r="B8" s="4"/>
      <c r="C8" s="4"/>
      <c r="D8" s="4"/>
      <c r="E8" s="4"/>
      <c r="F8" s="5"/>
      <c r="G8" s="8" t="s">
        <v>80</v>
      </c>
      <c r="H8" s="9"/>
      <c r="I8" s="9"/>
      <c r="J8" s="9"/>
      <c r="K8" s="9"/>
      <c r="L8" s="16"/>
    </row>
    <row r="9" ht="15.6" spans="1:12">
      <c r="A9" s="3" t="s">
        <v>81</v>
      </c>
      <c r="B9" s="4"/>
      <c r="C9" s="4"/>
      <c r="D9" s="4"/>
      <c r="E9" s="4"/>
      <c r="F9" s="5"/>
      <c r="G9" s="8" t="s">
        <v>82</v>
      </c>
      <c r="H9" s="9"/>
      <c r="I9" s="9"/>
      <c r="J9" s="9"/>
      <c r="K9" s="9"/>
      <c r="L9" s="16"/>
    </row>
    <row r="10" ht="15.6" spans="1:12">
      <c r="A10" s="2" t="s">
        <v>83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ht="15.6" spans="1:12">
      <c r="A11" s="10" t="s">
        <v>84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ht="68" customHeight="1" spans="1:12">
      <c r="A12" s="11" t="s">
        <v>85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18" customHeight="1" spans="1:12">
      <c r="A13" s="10" t="s">
        <v>86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ht="43" customHeight="1" spans="1:12">
      <c r="A14" s="11" t="s">
        <v>87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ht="15.6" spans="1:12">
      <c r="A15" s="2" t="s">
        <v>88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ht="15.6" spans="1:12">
      <c r="A16" s="10" t="s">
        <v>89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ht="103" customHeight="1" spans="1:12">
      <c r="A17" s="11" t="s">
        <v>90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ht="15.6" spans="1:12">
      <c r="A18" s="10" t="s">
        <v>91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>
      <c r="A19" s="11" t="s">
        <v>92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ht="15.6" spans="1:12">
      <c r="A20" s="10" t="s">
        <v>93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ht="57" customHeight="1" spans="1:12">
      <c r="A21" s="11" t="s">
        <v>94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ht="21" customHeight="1" spans="1:12">
      <c r="A22" s="10" t="s">
        <v>95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ht="80" customHeight="1" spans="1:12">
      <c r="A23" s="11" t="s">
        <v>96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ht="15.6" spans="1:12">
      <c r="A24" s="10" t="s">
        <v>97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>
      <c r="A25" s="13" t="s">
        <v>98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ht="15.6" spans="1:12">
      <c r="A26" s="10" t="s">
        <v>99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>
      <c r="A27" s="13" t="s">
        <v>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43" spans="6:6">
      <c r="F43" s="14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156944444444444" right="0.118055555555556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2024-04-12T04:47:47Z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