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860"/>
  </bookViews>
  <sheets>
    <sheet name="自评表" sheetId="1" r:id="rId1"/>
    <sheet name="系统" sheetId="2" r:id="rId2"/>
  </sheets>
  <calcPr calcId="144525"/>
</workbook>
</file>

<file path=xl/sharedStrings.xml><?xml version="1.0" encoding="utf-8"?>
<sst xmlns="http://schemas.openxmlformats.org/spreadsheetml/2006/main" count="126" uniqueCount="103">
  <si>
    <t>项目支出绩效自评表</t>
  </si>
  <si>
    <t/>
  </si>
  <si>
    <t>项目名称</t>
  </si>
  <si>
    <t>2023年博物馆纪念馆逐步免费开放专项资金</t>
  </si>
  <si>
    <t>主管部门</t>
  </si>
  <si>
    <t>和静县文化体育广播电视和旅游局</t>
  </si>
  <si>
    <t>实施单位</t>
  </si>
  <si>
    <t>和静县东归博物馆(和静县文物管理所）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</si>
  <si>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</si>
  <si>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</si>
  <si>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</si>
  <si>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</si>
  <si>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</si>
  <si>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</si>
  <si>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</si>
  <si>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</si>
  <si>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</si>
  <si>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</si>
  <si>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</si>
  <si>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</si>
  <si>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</si>
  <si>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</si>
  <si>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</si>
  <si>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目标1：2023年免费开放专项资金用于6个展厅及满汗王府旧址陈列展厅日常维护，发放4个聘用人员工资及社保，开展5.18流动博物馆活动，实现全年365天免费开放达到丰富群众文化知识。                                               目标2：培养青少年的爱国主义情操，不断弘扬传承优秀传统文化，大力培育社会主义核心价值观，有效保障各族群众精神文化需求，促进社会和谐稳定的成效。</t>
  </si>
  <si>
    <t>目标1：截止到2023年12月，经费已完成一家场馆运行免费开放356天，开展纪念日及教育活动65场开展活动及时率达95%经费4.9万元，发放聘用人员工资及社保14.89万元。
目标2：培养青少年的爱国主义情操，不断弘扬传承优秀传统文化，大力培育社会主义核心价值观，有效保障各族群众精神文化需求，促进社会和谐稳定的成效。免费开放工作按计划完成，参观者及工作人员满意度达95%。</t>
  </si>
  <si>
    <t>一级指标</t>
  </si>
  <si>
    <t>二级指标</t>
  </si>
  <si>
    <t>三级指标</t>
  </si>
  <si>
    <t>年度指标值</t>
  </si>
  <si>
    <t>实际完成值</t>
  </si>
  <si>
    <t>偏差原因分析及改进措施</t>
  </si>
  <si>
    <t>年度绩效指标完成情况</t>
  </si>
  <si>
    <t xml:space="preserve">产出指标
</t>
  </si>
  <si>
    <t>数量指标</t>
  </si>
  <si>
    <t>经费运行场馆</t>
  </si>
  <si>
    <t>=1家</t>
  </si>
  <si>
    <t>1家</t>
  </si>
  <si>
    <t>开展纪念日及教育活动</t>
  </si>
  <si>
    <t>≥60场/次</t>
  </si>
  <si>
    <t>65场/次</t>
  </si>
  <si>
    <t>质量指标</t>
  </si>
  <si>
    <t>免费开放绩效考评率</t>
  </si>
  <si>
    <t>≥95%</t>
  </si>
  <si>
    <t>开展活动率</t>
  </si>
  <si>
    <t>时效指标</t>
  </si>
  <si>
    <t>全年免费开放天数</t>
  </si>
  <si>
    <t>&gt;=330天</t>
  </si>
  <si>
    <t>356天</t>
  </si>
  <si>
    <t>活动开展及时率</t>
  </si>
  <si>
    <t>成本指标</t>
  </si>
  <si>
    <t>经济成本</t>
  </si>
  <si>
    <t>聘用人员工资及社保</t>
  </si>
  <si>
    <t>&lt;=17万</t>
  </si>
  <si>
    <t>14.89万元</t>
  </si>
  <si>
    <t>展厅日常维护及经费活动</t>
  </si>
  <si>
    <t>&lt;=13万元</t>
  </si>
  <si>
    <t>4.9元</t>
  </si>
  <si>
    <t>年初设定目标较高，加强沟通，加快资金支付审批流程及支付进度</t>
  </si>
  <si>
    <t>生态成本</t>
  </si>
  <si>
    <t>效益指标</t>
  </si>
  <si>
    <t>经济效益指标</t>
  </si>
  <si>
    <t>社会效益指标</t>
  </si>
  <si>
    <t>丰富群众文化知识，培养青少年的爱国主义情操，弘扬中华民族传统文化。</t>
  </si>
  <si>
    <t>有效提高</t>
  </si>
  <si>
    <t>达成目标</t>
  </si>
  <si>
    <t>生态效益指标</t>
  </si>
  <si>
    <t>可持续影响指标</t>
  </si>
  <si>
    <t>满意度指标
（10分）</t>
  </si>
  <si>
    <t>满意度指标</t>
  </si>
  <si>
    <t>参观者及工作人员满意度</t>
  </si>
  <si>
    <t>总分</t>
  </si>
  <si>
    <t>其他系统填报内容</t>
  </si>
  <si>
    <t>基本信息</t>
  </si>
  <si>
    <t xml:space="preserve">  项目名称：2023年博物馆纪念馆逐步免费开放专项资金</t>
  </si>
  <si>
    <t xml:space="preserve">    项目负责人：才仁加甫</t>
  </si>
  <si>
    <t xml:space="preserve">  项目单位：和静县东归博物馆(和静县文物管理所）</t>
  </si>
  <si>
    <t xml:space="preserve">    联系人：巴叶</t>
  </si>
  <si>
    <t xml:space="preserve">  联系电话：0996-5020471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</si>
  <si>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</si>
  <si>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</si>
  <si>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</si>
  <si>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</si>
  <si>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</si>
  <si>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</si>
  <si>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绩效目标评价得分：90.37</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</si>
  <si>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</si>
  <si>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</si>
  <si>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</si>
  <si>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</si>
  <si>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</si>
  <si>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1、关于展厅日常维护及活动经费指标，指标完成率较低，因为有一笔4.1万元卫生间升级维护工程费用支付流程已走完达到支付环节未支付成功及不可移动文物警示牌制作费用1.6万元支付流程已走完达到支付环节未支付成功，采购活动用品支付流程未走完，资金未达到支付环节。未支付成功资金主要是资金支付较缓慢。2、聘用人员工资及社保指标，目标值&lt;=17万，实际完成值14.89万元，指标完成值未达到目标值，主要是因为我单位临聘人员4人，每人每月工资3000元，其中三人缴纳社保医保，工资及单位承担部分社保医保合计金额4000元左右，一人要求不缴纳社保医保，导致实际支付金额降低，未达成目标值。</t>
  </si>
  <si>
    <t>改进建议</t>
  </si>
  <si>
    <t xml:space="preserve">    对项目决策的建议：</t>
  </si>
  <si>
    <r>
      <rPr>
        <sz val="10.5"/>
        <color theme="1"/>
        <rFont val="Calibri"/>
        <charset val="134"/>
      </rPr>
      <t xml:space="preserve"> </t>
    </r>
    <r>
      <rPr>
        <sz val="10.5"/>
        <color theme="1"/>
        <rFont val="宋体"/>
        <charset val="134"/>
      </rPr>
      <t>建议：加强预算管理意识，严格按照预算编制的相关制度和要求，根据单位的年度工作重点和项目专项工作规划，本着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进一步提高预算编制的科学性、合理性、严谨性和可控性。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</si>
  <si>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</si>
  <si>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加强责任制度落实。分清预算职责，完善单位绩效考核机制，保证预算资金按照目标执行</t>
    </r>
    <r>
      <rPr>
        <sz val="10.5"/>
        <color theme="1"/>
        <rFont val="Calibri"/>
        <charset val="134"/>
      </rPr>
      <t>,</t>
    </r>
    <r>
      <rPr>
        <sz val="10.5"/>
        <color theme="1"/>
        <rFont val="宋体"/>
        <charset val="134"/>
      </rPr>
      <t xml:space="preserve">加强绩效目标设置管理，减少数据偏差，规范预算人员对项目的核算，提高项目预算的准确性。加强单位各科室之间对预算编制的充分沟通，预算编制主要由财务部门负责，财务人员重点在于对数据的统计分析，缺乏对单位项目实际情况的了解，应与各科室加强沟通，使得预算得到有效执行。
</t>
    </r>
  </si>
  <si>
    <t xml:space="preserve">    对资金管理的建议：</t>
  </si>
  <si>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t>
    </r>
    <r>
      <rPr>
        <sz val="10.5"/>
        <color theme="1"/>
        <rFont val="宋体"/>
        <charset val="134"/>
      </rPr>
      <t>合理安排使用资金，严抓专项资金的规范使用。为保证资金的安全、合理、高效使用，根据和静县政府、财政局的要求，我单位按照有关资金管理规定，对项目资金的安排、资金使用、资金监管等严格把控。</t>
    </r>
  </si>
  <si>
    <t xml:space="preserve">    项目管理的建议：</t>
  </si>
  <si>
    <t>措施1：推进项目实施管理与资金使用的匹配，根据项目实施计划，制定出科学合理的资金支出方式，不断提高资金使用效率,合理安排使用资金，严抓专项资金的规范使用。为保证资金的安全、合理、高效使用，根据和静县政府、财政局的要求，我单位按照有关资金管理规定，对项目资金的安排、资金使用、资金监管等严格把控。措施2：完善单位绩效考核机制，保证预算资金按照目标执行,加强绩效目标设置管理，减少数据偏差，规范预算人员对项目的核算，提高项目预算的准确性。加强单位各科室之间对预算编制的充分沟通，预算编制主要由财务部门负责，财务人员重点在于对数据的统计分析，缺乏对单位项目实际情况的了解，应与各科室加强沟通，使得预算得到有效执行。</t>
  </si>
  <si>
    <t xml:space="preserve">    其它：</t>
  </si>
  <si>
    <t>无</t>
  </si>
  <si>
    <t xml:space="preserve">    备注：</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</si>
</sst>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0"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14" fillId="9" borderId="0" applyNumberFormat="0" applyBorder="0" applyAlignment="0" applyProtection="0">
      <alignment vertical="center"/>
    </xf>
    <xf numFmtId="0" fontId="17" fillId="0" borderId="12" applyNumberFormat="0" applyFill="0" applyAlignment="0" applyProtection="0">
      <alignment vertical="center"/>
    </xf>
    <xf numFmtId="0" fontId="14" fillId="10" borderId="0" applyNumberFormat="0" applyBorder="0" applyAlignment="0" applyProtection="0">
      <alignment vertical="center"/>
    </xf>
    <xf numFmtId="0" fontId="23" fillId="11" borderId="13" applyNumberFormat="0" applyAlignment="0" applyProtection="0">
      <alignment vertical="center"/>
    </xf>
    <xf numFmtId="0" fontId="24" fillId="11" borderId="9" applyNumberFormat="0" applyAlignment="0" applyProtection="0">
      <alignment vertical="center"/>
    </xf>
    <xf numFmtId="0" fontId="25" fillId="12" borderId="14"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0" fillId="0" borderId="0">
      <alignment vertical="center"/>
    </xf>
    <xf numFmtId="0" fontId="30" fillId="0" borderId="0"/>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topLeftCell="A15" workbookViewId="0">
      <selection activeCell="M20" sqref="M20:N20"/>
    </sheetView>
  </sheetViews>
  <sheetFormatPr defaultColWidth="9" defaultRowHeight="13.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45"/>
    </row>
    <row r="4" ht="25" customHeight="1" spans="1:14">
      <c r="A4" s="21" t="s">
        <v>4</v>
      </c>
      <c r="B4" s="21"/>
      <c r="C4" s="21" t="s">
        <v>5</v>
      </c>
      <c r="D4" s="21"/>
      <c r="E4" s="21"/>
      <c r="F4" s="21"/>
      <c r="G4" s="21"/>
      <c r="H4" s="21" t="s">
        <v>6</v>
      </c>
      <c r="I4" s="21"/>
      <c r="J4" s="21" t="s">
        <v>7</v>
      </c>
      <c r="K4" s="21"/>
      <c r="L4" s="21"/>
      <c r="M4" s="21"/>
      <c r="N4" s="21"/>
    </row>
    <row r="5" ht="25" customHeight="1" spans="1:14">
      <c r="A5" s="21" t="s">
        <v>8</v>
      </c>
      <c r="B5" s="21"/>
      <c r="C5" s="21"/>
      <c r="D5" s="21"/>
      <c r="E5" s="21" t="s">
        <v>9</v>
      </c>
      <c r="F5" s="21" t="s">
        <v>10</v>
      </c>
      <c r="G5" s="21"/>
      <c r="H5" s="21" t="s">
        <v>11</v>
      </c>
      <c r="I5" s="21"/>
      <c r="J5" s="21" t="s">
        <v>12</v>
      </c>
      <c r="K5" s="21"/>
      <c r="L5" s="21" t="s">
        <v>13</v>
      </c>
      <c r="M5" s="21"/>
      <c r="N5" s="21" t="s">
        <v>14</v>
      </c>
    </row>
    <row r="6" ht="25" customHeight="1" spans="1:14">
      <c r="A6" s="21"/>
      <c r="B6" s="21"/>
      <c r="C6" s="21" t="s">
        <v>15</v>
      </c>
      <c r="D6" s="21"/>
      <c r="E6" s="24">
        <v>30</v>
      </c>
      <c r="F6" s="21">
        <v>30</v>
      </c>
      <c r="G6" s="21"/>
      <c r="H6" s="21">
        <v>19.79</v>
      </c>
      <c r="I6" s="21"/>
      <c r="J6" s="21">
        <v>10</v>
      </c>
      <c r="K6" s="21"/>
      <c r="L6" s="46">
        <f>H6/F6</f>
        <v>0.659666666666667</v>
      </c>
      <c r="M6" s="46"/>
      <c r="N6" s="21">
        <f>L6*J6</f>
        <v>6.59666666666667</v>
      </c>
    </row>
    <row r="7" ht="25" customHeight="1" spans="1:14">
      <c r="A7" s="21"/>
      <c r="B7" s="21"/>
      <c r="C7" s="24" t="s">
        <v>16</v>
      </c>
      <c r="D7" s="24"/>
      <c r="E7" s="24">
        <v>30</v>
      </c>
      <c r="F7" s="24">
        <v>30</v>
      </c>
      <c r="G7" s="24"/>
      <c r="H7" s="24">
        <v>19.79</v>
      </c>
      <c r="I7" s="24"/>
      <c r="J7" s="21" t="s">
        <v>17</v>
      </c>
      <c r="K7" s="21"/>
      <c r="L7" s="21" t="s">
        <v>17</v>
      </c>
      <c r="M7" s="21"/>
      <c r="N7" s="21" t="s">
        <v>17</v>
      </c>
    </row>
    <row r="8" ht="25" customHeight="1" spans="1:14">
      <c r="A8" s="21"/>
      <c r="B8" s="21"/>
      <c r="C8" s="21" t="s">
        <v>18</v>
      </c>
      <c r="D8" s="21"/>
      <c r="E8" s="24">
        <v>0</v>
      </c>
      <c r="F8" s="24">
        <v>0</v>
      </c>
      <c r="G8" s="24"/>
      <c r="H8" s="24">
        <v>0</v>
      </c>
      <c r="I8" s="24"/>
      <c r="J8" s="21" t="s">
        <v>17</v>
      </c>
      <c r="K8" s="21"/>
      <c r="L8" s="21" t="s">
        <v>17</v>
      </c>
      <c r="M8" s="21"/>
      <c r="N8" s="21" t="s">
        <v>17</v>
      </c>
    </row>
    <row r="9" ht="25" customHeight="1" spans="1:14">
      <c r="A9" s="21"/>
      <c r="B9" s="21"/>
      <c r="C9" s="21" t="s">
        <v>19</v>
      </c>
      <c r="D9" s="21"/>
      <c r="E9" s="24">
        <v>0</v>
      </c>
      <c r="F9" s="24">
        <v>0</v>
      </c>
      <c r="G9" s="24"/>
      <c r="H9" s="24">
        <v>0</v>
      </c>
      <c r="I9" s="24"/>
      <c r="J9" s="21" t="s">
        <v>17</v>
      </c>
      <c r="K9" s="21"/>
      <c r="L9" s="21" t="s">
        <v>17</v>
      </c>
      <c r="M9" s="21"/>
      <c r="N9" s="21" t="s">
        <v>17</v>
      </c>
    </row>
    <row r="10" ht="25" customHeight="1" spans="1:14">
      <c r="A10" s="21" t="s">
        <v>20</v>
      </c>
      <c r="B10" s="21" t="s">
        <v>21</v>
      </c>
      <c r="C10" s="21"/>
      <c r="D10" s="21"/>
      <c r="E10" s="21"/>
      <c r="F10" s="21"/>
      <c r="G10" s="21"/>
      <c r="H10" s="21" t="s">
        <v>22</v>
      </c>
      <c r="I10" s="21"/>
      <c r="J10" s="21"/>
      <c r="K10" s="21"/>
      <c r="L10" s="21"/>
      <c r="M10" s="21"/>
      <c r="N10" s="21"/>
    </row>
    <row r="11" ht="95" customHeight="1" spans="1:14">
      <c r="A11" s="21"/>
      <c r="B11" s="25" t="s">
        <v>23</v>
      </c>
      <c r="C11" s="26"/>
      <c r="D11" s="26"/>
      <c r="E11" s="26"/>
      <c r="F11" s="26"/>
      <c r="G11" s="27"/>
      <c r="H11" s="28" t="s">
        <v>24</v>
      </c>
      <c r="I11" s="36"/>
      <c r="J11" s="36"/>
      <c r="K11" s="36"/>
      <c r="L11" s="36"/>
      <c r="M11" s="36"/>
      <c r="N11" s="37"/>
    </row>
    <row r="12" ht="62" hidden="1" customHeight="1" spans="1:14">
      <c r="A12" s="21"/>
      <c r="B12" s="25"/>
      <c r="C12" s="26"/>
      <c r="D12" s="26"/>
      <c r="E12" s="26"/>
      <c r="F12" s="26"/>
      <c r="G12" s="27"/>
      <c r="H12" s="25"/>
      <c r="I12" s="26"/>
      <c r="J12" s="26"/>
      <c r="K12" s="26"/>
      <c r="L12" s="26"/>
      <c r="M12" s="26"/>
      <c r="N12" s="27"/>
    </row>
    <row r="13" spans="1:14">
      <c r="A13" s="21"/>
      <c r="B13" s="21" t="s">
        <v>25</v>
      </c>
      <c r="C13" s="21" t="s">
        <v>26</v>
      </c>
      <c r="D13" s="21" t="s">
        <v>27</v>
      </c>
      <c r="E13" s="21"/>
      <c r="F13" s="21"/>
      <c r="G13" s="21" t="s">
        <v>28</v>
      </c>
      <c r="H13" s="21" t="s">
        <v>29</v>
      </c>
      <c r="I13" s="21" t="s">
        <v>12</v>
      </c>
      <c r="J13" s="21"/>
      <c r="K13" s="21" t="s">
        <v>14</v>
      </c>
      <c r="L13" s="21"/>
      <c r="M13" s="21" t="s">
        <v>30</v>
      </c>
      <c r="N13" s="21"/>
    </row>
    <row r="14" spans="1:14">
      <c r="A14" s="21"/>
      <c r="B14" s="21"/>
      <c r="C14" s="21"/>
      <c r="D14" s="21"/>
      <c r="E14" s="21"/>
      <c r="F14" s="21"/>
      <c r="G14" s="21"/>
      <c r="H14" s="21"/>
      <c r="I14" s="21"/>
      <c r="J14" s="21"/>
      <c r="K14" s="21"/>
      <c r="L14" s="21"/>
      <c r="M14" s="21"/>
      <c r="N14" s="21"/>
    </row>
    <row r="15" ht="25" customHeight="1" spans="1:14">
      <c r="A15" s="21" t="s">
        <v>31</v>
      </c>
      <c r="B15" s="29" t="s">
        <v>32</v>
      </c>
      <c r="C15" s="30" t="s">
        <v>33</v>
      </c>
      <c r="D15" s="31" t="s">
        <v>34</v>
      </c>
      <c r="E15" s="32"/>
      <c r="F15" s="33"/>
      <c r="G15" s="50" t="s">
        <v>35</v>
      </c>
      <c r="H15" s="21" t="s">
        <v>36</v>
      </c>
      <c r="I15" s="22">
        <v>7</v>
      </c>
      <c r="J15" s="45"/>
      <c r="K15" s="22">
        <v>7</v>
      </c>
      <c r="L15" s="45"/>
      <c r="M15" s="41"/>
      <c r="N15" s="41"/>
    </row>
    <row r="16" ht="25" customHeight="1" spans="1:14">
      <c r="A16" s="21"/>
      <c r="B16" s="34"/>
      <c r="C16" s="35"/>
      <c r="D16" s="31" t="s">
        <v>37</v>
      </c>
      <c r="E16" s="32"/>
      <c r="F16" s="33"/>
      <c r="G16" s="21" t="s">
        <v>38</v>
      </c>
      <c r="H16" s="21" t="s">
        <v>39</v>
      </c>
      <c r="I16" s="22">
        <v>7</v>
      </c>
      <c r="J16" s="45"/>
      <c r="K16" s="22">
        <v>7</v>
      </c>
      <c r="L16" s="45"/>
      <c r="M16" s="22"/>
      <c r="N16" s="45"/>
    </row>
    <row r="17" ht="25" customHeight="1" spans="1:14">
      <c r="A17" s="21" t="s">
        <v>31</v>
      </c>
      <c r="B17" s="34"/>
      <c r="C17" s="30" t="s">
        <v>40</v>
      </c>
      <c r="D17" s="28" t="s">
        <v>41</v>
      </c>
      <c r="E17" s="36"/>
      <c r="F17" s="37"/>
      <c r="G17" s="21" t="s">
        <v>42</v>
      </c>
      <c r="H17" s="38">
        <v>0.95</v>
      </c>
      <c r="I17" s="22">
        <v>7</v>
      </c>
      <c r="J17" s="45"/>
      <c r="K17" s="22">
        <v>7</v>
      </c>
      <c r="L17" s="45"/>
      <c r="M17" s="21"/>
      <c r="N17" s="21"/>
    </row>
    <row r="18" ht="25" customHeight="1" spans="1:14">
      <c r="A18" s="21" t="s">
        <v>31</v>
      </c>
      <c r="B18" s="34"/>
      <c r="C18" s="39"/>
      <c r="D18" s="28" t="s">
        <v>43</v>
      </c>
      <c r="E18" s="36"/>
      <c r="F18" s="37"/>
      <c r="G18" s="21" t="s">
        <v>42</v>
      </c>
      <c r="H18" s="38">
        <v>0.95</v>
      </c>
      <c r="I18" s="22">
        <v>7</v>
      </c>
      <c r="J18" s="45"/>
      <c r="K18" s="22">
        <v>7</v>
      </c>
      <c r="L18" s="45"/>
      <c r="M18" s="21"/>
      <c r="N18" s="21"/>
    </row>
    <row r="19" ht="25" customHeight="1" spans="1:14">
      <c r="A19" s="21" t="s">
        <v>31</v>
      </c>
      <c r="B19" s="34"/>
      <c r="C19" s="30" t="s">
        <v>44</v>
      </c>
      <c r="D19" s="28" t="s">
        <v>45</v>
      </c>
      <c r="E19" s="36"/>
      <c r="F19" s="37"/>
      <c r="G19" s="21" t="s">
        <v>46</v>
      </c>
      <c r="H19" s="38" t="s">
        <v>47</v>
      </c>
      <c r="I19" s="22">
        <v>6</v>
      </c>
      <c r="J19" s="45"/>
      <c r="K19" s="22">
        <v>6</v>
      </c>
      <c r="L19" s="45"/>
      <c r="M19" s="21"/>
      <c r="N19" s="21"/>
    </row>
    <row r="20" ht="25" customHeight="1" spans="1:14">
      <c r="A20" s="21" t="s">
        <v>31</v>
      </c>
      <c r="B20" s="40"/>
      <c r="C20" s="39"/>
      <c r="D20" s="28" t="s">
        <v>48</v>
      </c>
      <c r="E20" s="36"/>
      <c r="F20" s="37"/>
      <c r="G20" s="21" t="s">
        <v>42</v>
      </c>
      <c r="H20" s="38">
        <v>0.95</v>
      </c>
      <c r="I20" s="22">
        <v>6</v>
      </c>
      <c r="J20" s="45"/>
      <c r="K20" s="22">
        <v>6</v>
      </c>
      <c r="L20" s="45"/>
      <c r="M20" s="21"/>
      <c r="N20" s="21"/>
    </row>
    <row r="21" ht="25" customHeight="1" spans="1:14">
      <c r="A21" s="21"/>
      <c r="B21" s="29" t="s">
        <v>49</v>
      </c>
      <c r="C21" s="30" t="s">
        <v>50</v>
      </c>
      <c r="D21" s="28" t="s">
        <v>51</v>
      </c>
      <c r="E21" s="36"/>
      <c r="F21" s="37"/>
      <c r="G21" s="21" t="s">
        <v>52</v>
      </c>
      <c r="H21" s="21" t="s">
        <v>53</v>
      </c>
      <c r="I21" s="22">
        <v>10</v>
      </c>
      <c r="J21" s="45"/>
      <c r="K21" s="22">
        <v>10</v>
      </c>
      <c r="L21" s="45"/>
      <c r="M21" s="47"/>
      <c r="N21" s="48"/>
    </row>
    <row r="22" ht="25" customHeight="1" spans="1:14">
      <c r="A22" s="21"/>
      <c r="B22" s="34"/>
      <c r="C22" s="39"/>
      <c r="D22" s="28" t="s">
        <v>54</v>
      </c>
      <c r="E22" s="36"/>
      <c r="F22" s="37"/>
      <c r="G22" s="21" t="s">
        <v>55</v>
      </c>
      <c r="H22" s="21" t="s">
        <v>56</v>
      </c>
      <c r="I22" s="22">
        <v>10</v>
      </c>
      <c r="J22" s="45"/>
      <c r="K22" s="22">
        <v>3.77</v>
      </c>
      <c r="L22" s="45"/>
      <c r="M22" s="47" t="s">
        <v>57</v>
      </c>
      <c r="N22" s="48"/>
    </row>
    <row r="23" ht="25" customHeight="1" spans="1:14">
      <c r="A23" s="21" t="s">
        <v>31</v>
      </c>
      <c r="B23" s="40"/>
      <c r="C23" s="41" t="s">
        <v>58</v>
      </c>
      <c r="D23" s="28"/>
      <c r="E23" s="36"/>
      <c r="F23" s="37"/>
      <c r="G23" s="42"/>
      <c r="H23" s="42"/>
      <c r="I23" s="22"/>
      <c r="J23" s="45"/>
      <c r="K23" s="22"/>
      <c r="L23" s="45"/>
      <c r="M23" s="21"/>
      <c r="N23" s="21"/>
    </row>
    <row r="24" ht="25" customHeight="1" spans="1:14">
      <c r="A24" s="22" t="s">
        <v>31</v>
      </c>
      <c r="B24" s="29" t="s">
        <v>59</v>
      </c>
      <c r="C24" s="37" t="s">
        <v>60</v>
      </c>
      <c r="D24" s="31"/>
      <c r="E24" s="32"/>
      <c r="F24" s="33"/>
      <c r="G24" s="21"/>
      <c r="H24" s="21"/>
      <c r="I24" s="22"/>
      <c r="J24" s="45"/>
      <c r="K24" s="22"/>
      <c r="L24" s="45"/>
      <c r="M24" s="21"/>
      <c r="N24" s="21"/>
    </row>
    <row r="25" ht="25" customHeight="1" spans="1:14">
      <c r="A25" s="22"/>
      <c r="B25" s="34"/>
      <c r="C25" s="43" t="s">
        <v>61</v>
      </c>
      <c r="D25" s="28" t="s">
        <v>62</v>
      </c>
      <c r="E25" s="36"/>
      <c r="F25" s="37"/>
      <c r="G25" s="21" t="s">
        <v>63</v>
      </c>
      <c r="H25" s="21" t="s">
        <v>64</v>
      </c>
      <c r="I25" s="22">
        <v>20</v>
      </c>
      <c r="J25" s="45"/>
      <c r="K25" s="22">
        <v>20</v>
      </c>
      <c r="L25" s="45"/>
      <c r="M25" s="22"/>
      <c r="N25" s="45"/>
    </row>
    <row r="26" ht="25" customHeight="1" spans="1:14">
      <c r="A26" s="22" t="s">
        <v>31</v>
      </c>
      <c r="B26" s="34"/>
      <c r="C26" s="37" t="s">
        <v>65</v>
      </c>
      <c r="D26" s="31"/>
      <c r="E26" s="32"/>
      <c r="F26" s="33"/>
      <c r="G26" s="21"/>
      <c r="H26" s="21"/>
      <c r="I26" s="22"/>
      <c r="J26" s="45"/>
      <c r="K26" s="22"/>
      <c r="L26" s="45"/>
      <c r="M26" s="21"/>
      <c r="N26" s="21"/>
    </row>
    <row r="27" ht="25" customHeight="1" spans="1:14">
      <c r="A27" s="22" t="s">
        <v>31</v>
      </c>
      <c r="B27" s="40"/>
      <c r="C27" s="37" t="s">
        <v>66</v>
      </c>
      <c r="D27" s="31"/>
      <c r="E27" s="32"/>
      <c r="F27" s="33"/>
      <c r="G27" s="21"/>
      <c r="H27" s="21"/>
      <c r="I27" s="49"/>
      <c r="J27" s="45"/>
      <c r="K27" s="49"/>
      <c r="L27" s="45"/>
      <c r="M27" s="21"/>
      <c r="N27" s="21"/>
    </row>
    <row r="28" ht="25" customHeight="1" spans="1:14">
      <c r="A28" s="22" t="s">
        <v>31</v>
      </c>
      <c r="B28" s="44" t="s">
        <v>67</v>
      </c>
      <c r="C28" s="37" t="s">
        <v>68</v>
      </c>
      <c r="D28" s="31" t="s">
        <v>69</v>
      </c>
      <c r="E28" s="32"/>
      <c r="F28" s="33"/>
      <c r="G28" s="21" t="s">
        <v>42</v>
      </c>
      <c r="H28" s="38">
        <v>0.95</v>
      </c>
      <c r="I28" s="49">
        <v>10</v>
      </c>
      <c r="J28" s="45"/>
      <c r="K28" s="49">
        <v>10</v>
      </c>
      <c r="L28" s="45"/>
      <c r="M28" s="21"/>
      <c r="N28" s="21"/>
    </row>
    <row r="29" ht="25" customHeight="1" spans="1:14">
      <c r="A29" s="21"/>
      <c r="B29" s="21"/>
      <c r="C29" s="21"/>
      <c r="D29" s="31"/>
      <c r="E29" s="32"/>
      <c r="F29" s="33"/>
      <c r="G29" s="21"/>
      <c r="H29" s="21"/>
      <c r="I29" s="49"/>
      <c r="J29" s="45"/>
      <c r="K29" s="49"/>
      <c r="L29" s="45"/>
      <c r="M29" s="21"/>
      <c r="N29" s="21"/>
    </row>
    <row r="30" ht="25" customHeight="1" spans="1:14">
      <c r="A30" s="21" t="s">
        <v>70</v>
      </c>
      <c r="B30" s="21"/>
      <c r="C30" s="21"/>
      <c r="D30" s="21"/>
      <c r="E30" s="21"/>
      <c r="F30" s="21"/>
      <c r="G30" s="21"/>
      <c r="H30" s="21"/>
      <c r="I30" s="21">
        <f>SUM(I15:J28,J6)</f>
        <v>100</v>
      </c>
      <c r="J30" s="21"/>
      <c r="K30" s="24">
        <f>SUM(K15:L28,N6)</f>
        <v>90.3666666666667</v>
      </c>
      <c r="L30" s="24"/>
      <c r="M30" s="21"/>
      <c r="N30" s="21"/>
    </row>
  </sheetData>
  <mergeCells count="12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20"/>
    <mergeCell ref="B21:B23"/>
    <mergeCell ref="B24:B27"/>
    <mergeCell ref="C13:C14"/>
    <mergeCell ref="C15:C16"/>
    <mergeCell ref="C17:C18"/>
    <mergeCell ref="C19:C20"/>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9" workbookViewId="0">
      <selection activeCell="O23" sqref="O23"/>
    </sheetView>
  </sheetViews>
  <sheetFormatPr defaultColWidth="9" defaultRowHeight="13.5"/>
  <cols>
    <col min="1" max="16384" width="9" style="1"/>
  </cols>
  <sheetData>
    <row r="1" ht="18.75" spans="1:12">
      <c r="A1" s="2" t="s">
        <v>71</v>
      </c>
      <c r="B1" s="2"/>
      <c r="C1" s="2"/>
      <c r="D1" s="2"/>
      <c r="E1" s="2"/>
      <c r="F1" s="2"/>
      <c r="G1" s="2"/>
      <c r="H1" s="2"/>
      <c r="I1" s="2"/>
      <c r="J1" s="2"/>
      <c r="K1" s="2"/>
      <c r="L1" s="2"/>
    </row>
    <row r="2" ht="14.25" spans="1:12">
      <c r="A2" s="3" t="s">
        <v>72</v>
      </c>
      <c r="B2" s="3"/>
      <c r="C2" s="3"/>
      <c r="D2" s="3"/>
      <c r="E2" s="3"/>
      <c r="F2" s="3"/>
      <c r="G2" s="3"/>
      <c r="H2" s="3"/>
      <c r="I2" s="3"/>
      <c r="J2" s="3"/>
      <c r="K2" s="3"/>
      <c r="L2" s="3"/>
    </row>
    <row r="3" ht="14.25" spans="1:12">
      <c r="A3" s="4" t="s">
        <v>73</v>
      </c>
      <c r="B3" s="5"/>
      <c r="C3" s="5"/>
      <c r="D3" s="5"/>
      <c r="E3" s="5"/>
      <c r="F3" s="5"/>
      <c r="G3" s="5"/>
      <c r="H3" s="5"/>
      <c r="I3" s="5"/>
      <c r="J3" s="5"/>
      <c r="K3" s="5"/>
      <c r="L3" s="6"/>
    </row>
    <row r="4" ht="14.25" spans="1:12">
      <c r="A4" s="4" t="s">
        <v>74</v>
      </c>
      <c r="B4" s="5"/>
      <c r="C4" s="5"/>
      <c r="D4" s="5"/>
      <c r="E4" s="5"/>
      <c r="F4" s="6"/>
      <c r="G4" s="7" t="s">
        <v>75</v>
      </c>
      <c r="H4" s="8"/>
      <c r="I4" s="8"/>
      <c r="J4" s="8"/>
      <c r="K4" s="8"/>
      <c r="L4" s="16"/>
    </row>
    <row r="5" ht="14.25" spans="1:12">
      <c r="A5" s="4" t="s">
        <v>76</v>
      </c>
      <c r="B5" s="5"/>
      <c r="C5" s="5"/>
      <c r="D5" s="5"/>
      <c r="E5" s="5"/>
      <c r="F5" s="6"/>
      <c r="G5" s="9" t="s">
        <v>77</v>
      </c>
      <c r="H5" s="10"/>
      <c r="I5" s="10"/>
      <c r="J5" s="10"/>
      <c r="K5" s="10"/>
      <c r="L5" s="17"/>
    </row>
    <row r="6" ht="14.25" spans="1:12">
      <c r="A6" s="4" t="s">
        <v>78</v>
      </c>
      <c r="B6" s="5"/>
      <c r="C6" s="5"/>
      <c r="D6" s="5"/>
      <c r="E6" s="5"/>
      <c r="F6" s="6"/>
      <c r="G6" s="9" t="s">
        <v>79</v>
      </c>
      <c r="H6" s="10"/>
      <c r="I6" s="10"/>
      <c r="J6" s="10"/>
      <c r="K6" s="10"/>
      <c r="L6" s="17"/>
    </row>
    <row r="7" ht="14.25" spans="1:12">
      <c r="A7" s="4" t="s">
        <v>80</v>
      </c>
      <c r="B7" s="5"/>
      <c r="C7" s="5"/>
      <c r="D7" s="5"/>
      <c r="E7" s="5"/>
      <c r="F7" s="6"/>
      <c r="G7" s="9" t="s">
        <v>81</v>
      </c>
      <c r="H7" s="10"/>
      <c r="I7" s="10"/>
      <c r="J7" s="10"/>
      <c r="K7" s="10"/>
      <c r="L7" s="17"/>
    </row>
    <row r="8" ht="14.25" spans="1:12">
      <c r="A8" s="4" t="s">
        <v>82</v>
      </c>
      <c r="B8" s="5"/>
      <c r="C8" s="5"/>
      <c r="D8" s="5"/>
      <c r="E8" s="5"/>
      <c r="F8" s="6"/>
      <c r="G8" s="9" t="s">
        <v>83</v>
      </c>
      <c r="H8" s="10"/>
      <c r="I8" s="10"/>
      <c r="J8" s="10"/>
      <c r="K8" s="10"/>
      <c r="L8" s="17"/>
    </row>
    <row r="9" ht="14.25" spans="1:12">
      <c r="A9" s="4" t="s">
        <v>84</v>
      </c>
      <c r="B9" s="5"/>
      <c r="C9" s="5"/>
      <c r="D9" s="5"/>
      <c r="E9" s="5"/>
      <c r="F9" s="6"/>
      <c r="G9" s="9" t="s">
        <v>85</v>
      </c>
      <c r="H9" s="10"/>
      <c r="I9" s="10"/>
      <c r="J9" s="10"/>
      <c r="K9" s="10"/>
      <c r="L9" s="17"/>
    </row>
    <row r="10" ht="14.25" spans="1:12">
      <c r="A10" s="3" t="s">
        <v>86</v>
      </c>
      <c r="B10" s="3"/>
      <c r="C10" s="3"/>
      <c r="D10" s="3"/>
      <c r="E10" s="3"/>
      <c r="F10" s="3"/>
      <c r="G10" s="3"/>
      <c r="H10" s="3"/>
      <c r="I10" s="3"/>
      <c r="J10" s="3"/>
      <c r="K10" s="3"/>
      <c r="L10" s="3"/>
    </row>
    <row r="11" ht="14.25" spans="1:12">
      <c r="A11" s="11" t="s">
        <v>87</v>
      </c>
      <c r="B11" s="11"/>
      <c r="C11" s="11"/>
      <c r="D11" s="11"/>
      <c r="E11" s="11"/>
      <c r="F11" s="11"/>
      <c r="G11" s="11"/>
      <c r="H11" s="11"/>
      <c r="I11" s="11"/>
      <c r="J11" s="11"/>
      <c r="K11" s="11"/>
      <c r="L11" s="11"/>
    </row>
    <row r="12" ht="54" customHeight="1" spans="1:12">
      <c r="A12" s="12" t="s">
        <v>88</v>
      </c>
      <c r="B12" s="12"/>
      <c r="C12" s="12"/>
      <c r="D12" s="12"/>
      <c r="E12" s="12"/>
      <c r="F12" s="12"/>
      <c r="G12" s="12"/>
      <c r="H12" s="12"/>
      <c r="I12" s="12"/>
      <c r="J12" s="12"/>
      <c r="K12" s="12"/>
      <c r="L12" s="12"/>
    </row>
    <row r="13" ht="23" customHeight="1" spans="1:12">
      <c r="A13" s="11" t="s">
        <v>89</v>
      </c>
      <c r="B13" s="11"/>
      <c r="C13" s="11"/>
      <c r="D13" s="11"/>
      <c r="E13" s="11"/>
      <c r="F13" s="11"/>
      <c r="G13" s="11"/>
      <c r="H13" s="11"/>
      <c r="I13" s="11"/>
      <c r="J13" s="11"/>
      <c r="K13" s="11"/>
      <c r="L13" s="11"/>
    </row>
    <row r="14" ht="86" customHeight="1" spans="1:12">
      <c r="A14" s="13" t="s">
        <v>90</v>
      </c>
      <c r="B14" s="14"/>
      <c r="C14" s="14"/>
      <c r="D14" s="14"/>
      <c r="E14" s="14"/>
      <c r="F14" s="14"/>
      <c r="G14" s="14"/>
      <c r="H14" s="14"/>
      <c r="I14" s="14"/>
      <c r="J14" s="14"/>
      <c r="K14" s="14"/>
      <c r="L14" s="14"/>
    </row>
    <row r="15" ht="14.25" spans="1:12">
      <c r="A15" s="3" t="s">
        <v>91</v>
      </c>
      <c r="B15" s="3"/>
      <c r="C15" s="3"/>
      <c r="D15" s="3"/>
      <c r="E15" s="3"/>
      <c r="F15" s="3"/>
      <c r="G15" s="3"/>
      <c r="H15" s="3"/>
      <c r="I15" s="3"/>
      <c r="J15" s="3"/>
      <c r="K15" s="3"/>
      <c r="L15" s="3"/>
    </row>
    <row r="16" ht="14.25" spans="1:12">
      <c r="A16" s="11" t="s">
        <v>92</v>
      </c>
      <c r="B16" s="11"/>
      <c r="C16" s="11"/>
      <c r="D16" s="11"/>
      <c r="E16" s="11"/>
      <c r="F16" s="11"/>
      <c r="G16" s="11"/>
      <c r="H16" s="11"/>
      <c r="I16" s="11"/>
      <c r="J16" s="11"/>
      <c r="K16" s="11"/>
      <c r="L16" s="11"/>
    </row>
    <row r="17" ht="94" customHeight="1" spans="1:12">
      <c r="A17" s="12" t="s">
        <v>93</v>
      </c>
      <c r="B17" s="14"/>
      <c r="C17" s="14"/>
      <c r="D17" s="14"/>
      <c r="E17" s="14"/>
      <c r="F17" s="14"/>
      <c r="G17" s="14"/>
      <c r="H17" s="14"/>
      <c r="I17" s="14"/>
      <c r="J17" s="14"/>
      <c r="K17" s="14"/>
      <c r="L17" s="14"/>
    </row>
    <row r="18" ht="30" customHeight="1" spans="1:12">
      <c r="A18" s="11" t="s">
        <v>94</v>
      </c>
      <c r="B18" s="11"/>
      <c r="C18" s="11"/>
      <c r="D18" s="11"/>
      <c r="E18" s="11"/>
      <c r="F18" s="11"/>
      <c r="G18" s="11"/>
      <c r="H18" s="11"/>
      <c r="I18" s="11"/>
      <c r="J18" s="11"/>
      <c r="K18" s="11"/>
      <c r="L18" s="11"/>
    </row>
    <row r="19" ht="89" customHeight="1" spans="1:12">
      <c r="A19" s="12" t="s">
        <v>95</v>
      </c>
      <c r="B19" s="14"/>
      <c r="C19" s="14"/>
      <c r="D19" s="14"/>
      <c r="E19" s="14"/>
      <c r="F19" s="14"/>
      <c r="G19" s="14"/>
      <c r="H19" s="14"/>
      <c r="I19" s="14"/>
      <c r="J19" s="14"/>
      <c r="K19" s="14"/>
      <c r="L19" s="14"/>
    </row>
    <row r="20" ht="14.25" spans="1:12">
      <c r="A20" s="11" t="s">
        <v>96</v>
      </c>
      <c r="B20" s="11"/>
      <c r="C20" s="11"/>
      <c r="D20" s="11"/>
      <c r="E20" s="11"/>
      <c r="F20" s="11"/>
      <c r="G20" s="11"/>
      <c r="H20" s="11"/>
      <c r="I20" s="11"/>
      <c r="J20" s="11"/>
      <c r="K20" s="11"/>
      <c r="L20" s="11"/>
    </row>
    <row r="21" ht="70" customHeight="1" spans="1:12">
      <c r="A21" s="12" t="s">
        <v>97</v>
      </c>
      <c r="B21" s="14"/>
      <c r="C21" s="14"/>
      <c r="D21" s="14"/>
      <c r="E21" s="14"/>
      <c r="F21" s="14"/>
      <c r="G21" s="14"/>
      <c r="H21" s="14"/>
      <c r="I21" s="14"/>
      <c r="J21" s="14"/>
      <c r="K21" s="14"/>
      <c r="L21" s="14"/>
    </row>
    <row r="22" ht="14.25" spans="1:12">
      <c r="A22" s="11" t="s">
        <v>98</v>
      </c>
      <c r="B22" s="11"/>
      <c r="C22" s="11"/>
      <c r="D22" s="11"/>
      <c r="E22" s="11"/>
      <c r="F22" s="11"/>
      <c r="G22" s="11"/>
      <c r="H22" s="11"/>
      <c r="I22" s="11"/>
      <c r="J22" s="11"/>
      <c r="K22" s="11"/>
      <c r="L22" s="11"/>
    </row>
    <row r="23" ht="169" customHeight="1" spans="1:12">
      <c r="A23" s="13" t="s">
        <v>99</v>
      </c>
      <c r="B23" s="14"/>
      <c r="C23" s="14"/>
      <c r="D23" s="14"/>
      <c r="E23" s="14"/>
      <c r="F23" s="14"/>
      <c r="G23" s="14"/>
      <c r="H23" s="14"/>
      <c r="I23" s="14"/>
      <c r="J23" s="14"/>
      <c r="K23" s="14"/>
      <c r="L23" s="14"/>
    </row>
    <row r="24" ht="14.25" spans="1:12">
      <c r="A24" s="11" t="s">
        <v>100</v>
      </c>
      <c r="B24" s="11"/>
      <c r="C24" s="11"/>
      <c r="D24" s="11"/>
      <c r="E24" s="11"/>
      <c r="F24" s="11"/>
      <c r="G24" s="11"/>
      <c r="H24" s="11"/>
      <c r="I24" s="11"/>
      <c r="J24" s="11"/>
      <c r="K24" s="11"/>
      <c r="L24" s="11"/>
    </row>
    <row r="25" spans="1:12">
      <c r="A25" s="15" t="s">
        <v>101</v>
      </c>
      <c r="B25" s="14"/>
      <c r="C25" s="14"/>
      <c r="D25" s="14"/>
      <c r="E25" s="14"/>
      <c r="F25" s="14"/>
      <c r="G25" s="14"/>
      <c r="H25" s="14"/>
      <c r="I25" s="14"/>
      <c r="J25" s="14"/>
      <c r="K25" s="14"/>
      <c r="L25" s="14"/>
    </row>
    <row r="26" ht="14.25" spans="1:12">
      <c r="A26" s="11" t="s">
        <v>102</v>
      </c>
      <c r="B26" s="11"/>
      <c r="C26" s="11"/>
      <c r="D26" s="11"/>
      <c r="E26" s="11"/>
      <c r="F26" s="11"/>
      <c r="G26" s="11"/>
      <c r="H26" s="11"/>
      <c r="I26" s="11"/>
      <c r="J26" s="11"/>
      <c r="K26" s="11"/>
      <c r="L26" s="11"/>
    </row>
    <row r="27" spans="1:12">
      <c r="A27" s="15" t="s">
        <v>101</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2024-03-20T04:18:26Z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E39DC3DBC75B4110A1ECF2775603A4F4_13</vt:lpwstr>
  </property>
  <property fmtid="{D5CDD505-2E9C-101B-9397-08002B2CF9AE}" pid="3" name="KSOProductBuildVer">
    <vt:lpwstr>2052-11.1.0.14309</vt:lpwstr>
  </property>
  <property fmtid="{D5CDD505-2E9C-101B-9397-08002B2CF9AE}" pid="4" name="KSOReadingLayout">
    <vt:bool>false</vt:bool>
  </property>
</Properties>
</file>