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<sst xmlns="http://schemas.openxmlformats.org/spreadsheetml/2006/main" count="98" uniqueCount="69">
  <si>
    <t>项目支出绩效自评表</t>
  </si>
  <si>
    <t>项目名称</t>
  </si>
  <si>
    <t>2023年河北对口巴州援疆项目资金</t>
  </si>
  <si>
    <t>主管部门</t>
  </si>
  <si>
    <t>中国共产主义青年团和静县委员会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</si>
  <si>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</si>
  <si>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</si>
  <si>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</si>
  <si>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</si>
  <si>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</si>
  <si>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</si>
  <si>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</si>
  <si>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</si>
  <si>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</si>
  <si>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</si>
  <si>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</si>
  <si>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</si>
  <si>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</si>
  <si>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</si>
  <si>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</si>
  <si>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</si>
  <si>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目标1：发放123人大学生志愿服务西部计划援疆项目志愿者工作生活补贴。
目标2：通过该项目的实施，提高志愿者的生活水平，使志愿者的生活得到改善，为志愿者在疆开展志愿服务提供保障，持续吸引大学生志愿服务西部计划。</t>
  </si>
  <si>
    <t xml:space="preserve">   
    截止到2022年12月31日，本项目已完成发放107人大学生志愿服务西部计划援疆项目志愿者工作生活补贴。
    本项目的实施使大学生志愿服务西部计划服务领域不断拓展，管理服务进一步完善，社会各界广泛关注，有效服务大局、服务社会、服务青年，为新疆社会稳定和长治久安贡献青春力量。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</si>
  <si>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</si>
  <si>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</si>
  <si>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</si>
  <si>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</si>
  <si>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</si>
  <si>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</si>
  <si>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</si>
  <si>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</si>
  <si>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</si>
  <si>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大学生西部计划志愿者补助人数</t>
  </si>
  <si>
    <t>107人</t>
  </si>
  <si>
    <t>产出指标</t>
  </si>
  <si>
    <t>开展志愿者培训次数</t>
  </si>
  <si>
    <t>2次</t>
  </si>
  <si>
    <t>开展志愿者活动次数</t>
  </si>
  <si>
    <t>10次</t>
  </si>
  <si>
    <t>慰问志愿者次数</t>
  </si>
  <si>
    <t>质量指标</t>
  </si>
  <si>
    <t>大学生西部计划志愿者覆盖率</t>
  </si>
  <si>
    <t>=100%</t>
  </si>
  <si>
    <t>时效指标</t>
  </si>
  <si>
    <t>补助资金发放及时率</t>
  </si>
  <si>
    <t>≥80%</t>
  </si>
  <si>
    <t>成本指标</t>
  </si>
  <si>
    <t>发放生活补助资金人均费用</t>
  </si>
  <si>
    <t>≤3609.39元/人</t>
  </si>
  <si>
    <t>3609.39元/人</t>
  </si>
  <si>
    <t>开展培训、联谊、融情、慰问等相关活动费用</t>
  </si>
  <si>
    <t>≤16万元</t>
  </si>
  <si>
    <t>4.8万元</t>
  </si>
  <si>
    <t>资金到位时间较晚，支付手续办理妥当后，财政年底扎帐，无法支付，下一步将加快支付手续的办理，确保相关资金按时支付。</t>
  </si>
  <si>
    <t>效益指标
（30分）</t>
  </si>
  <si>
    <t>社会效益指标</t>
  </si>
  <si>
    <t>提高志愿者的生活水平</t>
  </si>
  <si>
    <t>有效提高</t>
  </si>
  <si>
    <t>达到目标</t>
  </si>
  <si>
    <t>保障志愿者在疆开展志愿服务</t>
  </si>
  <si>
    <t>效果明显</t>
  </si>
  <si>
    <t>可持续影响指标</t>
  </si>
  <si>
    <t>持续吸引大学生志愿服务西部计划</t>
  </si>
  <si>
    <t>持续保障</t>
  </si>
  <si>
    <t>满意度指标
（10分）</t>
  </si>
  <si>
    <t>满意度指标</t>
  </si>
  <si>
    <t>大学生西部计划志愿者满意度</t>
  </si>
  <si>
    <t>≥98%</t>
  </si>
  <si>
    <t>总分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</si>
</sst>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#,##0.00_ "/>
    <numFmt numFmtId="178" formatCode="0.0%"/>
    <numFmt numFmtId="179" formatCode="0.0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19" borderId="14" applyNumberFormat="0" applyAlignment="0" applyProtection="0">
      <alignment vertical="center"/>
    </xf>
    <xf numFmtId="0" fontId="20" fillId="19" borderId="12" applyNumberFormat="0" applyAlignment="0" applyProtection="0">
      <alignment vertical="center"/>
    </xf>
    <xf numFmtId="0" fontId="7" fillId="10" borderId="9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4" fillId="0" borderId="1" xfId="11" applyNumberFormat="1" applyFont="1" applyFill="1" applyBorder="1" applyAlignment="1">
      <alignment horizontal="center" vertical="center" wrapText="1"/>
    </xf>
    <xf numFmtId="9" fontId="3" fillId="0" borderId="1" xfId="1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1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zoomScale="82" zoomScaleNormal="82" topLeftCell="A19" workbookViewId="0">
      <selection activeCell="F7" sqref="F7"/>
    </sheetView>
  </sheetViews>
  <sheetFormatPr defaultColWidth="9" defaultRowHeight="13.5"/>
  <cols>
    <col min="1" max="1" width="6.98333333333333" customWidth="1"/>
    <col min="5" max="5" width="21.2916666666667" customWidth="1"/>
    <col min="6" max="6" width="13.9166666666667" customWidth="1"/>
    <col min="7" max="7" width="14.0666666666667" customWidth="1"/>
    <col min="8" max="9" width="3.375" customWidth="1"/>
    <col min="10" max="11" width="3.25833333333333" customWidth="1"/>
    <col min="12" max="12" width="5.875" customWidth="1"/>
    <col min="13" max="13" width="18.2083333333333" customWidth="1"/>
    <col min="15" max="15" width="13.75"/>
    <col min="17" max="17" width="12.625"/>
  </cols>
  <sheetData>
    <row r="1" ht="25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" customHeight="1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5" customHeight="1" spans="1:13">
      <c r="A3" s="3" t="s">
        <v>1</v>
      </c>
      <c r="B3" s="3"/>
      <c r="C3" s="4" t="s">
        <v>2</v>
      </c>
      <c r="D3" s="5"/>
      <c r="E3" s="5"/>
      <c r="F3" s="5"/>
      <c r="G3" s="5"/>
      <c r="H3" s="5"/>
      <c r="I3" s="5"/>
      <c r="J3" s="5"/>
      <c r="K3" s="5"/>
      <c r="L3" s="5"/>
      <c r="M3" s="31"/>
    </row>
    <row r="4" ht="25" customHeight="1" spans="1:13">
      <c r="A4" s="3" t="s">
        <v>3</v>
      </c>
      <c r="B4" s="3"/>
      <c r="C4" s="3" t="s">
        <v>4</v>
      </c>
      <c r="D4" s="3"/>
      <c r="E4" s="3"/>
      <c r="F4" s="3"/>
      <c r="G4" s="3" t="s">
        <v>5</v>
      </c>
      <c r="H4" s="3"/>
      <c r="I4" s="3" t="s">
        <v>4</v>
      </c>
      <c r="J4" s="3"/>
      <c r="K4" s="3"/>
      <c r="L4" s="3"/>
      <c r="M4" s="3"/>
    </row>
    <row r="5" ht="25" customHeight="1" spans="1:13">
      <c r="A5" s="3" t="s">
        <v>6</v>
      </c>
      <c r="B5" s="3"/>
      <c r="C5" s="3"/>
      <c r="D5" s="3"/>
      <c r="E5" s="3" t="s">
        <v>7</v>
      </c>
      <c r="F5" s="3" t="s">
        <v>8</v>
      </c>
      <c r="G5" s="3" t="s">
        <v>9</v>
      </c>
      <c r="H5" s="3"/>
      <c r="I5" s="3" t="s">
        <v>10</v>
      </c>
      <c r="J5" s="3"/>
      <c r="K5" s="3" t="s">
        <v>11</v>
      </c>
      <c r="L5" s="3"/>
      <c r="M5" s="3" t="s">
        <v>12</v>
      </c>
    </row>
    <row r="6" ht="25" customHeight="1" spans="1:13">
      <c r="A6" s="3"/>
      <c r="B6" s="3"/>
      <c r="C6" s="3" t="s">
        <v>13</v>
      </c>
      <c r="D6" s="3"/>
      <c r="E6" s="6">
        <f>E7+E8+E9</f>
        <v>40</v>
      </c>
      <c r="F6" s="6">
        <f t="shared" ref="E6:G6" si="0">F7+F8+F9</f>
        <v>40</v>
      </c>
      <c r="G6" s="6">
        <f t="shared" si="0"/>
        <v>28.8</v>
      </c>
      <c r="H6" s="6"/>
      <c r="I6" s="3">
        <v>10</v>
      </c>
      <c r="J6" s="3"/>
      <c r="K6" s="32">
        <f>G6/F6</f>
        <v>0.72</v>
      </c>
      <c r="L6" s="32"/>
      <c r="M6" s="33">
        <f>I6*K6</f>
        <v>7.2</v>
      </c>
    </row>
    <row r="7" ht="25" customHeight="1" spans="1:13">
      <c r="A7" s="3"/>
      <c r="B7" s="3"/>
      <c r="C7" s="7" t="s">
        <v>14</v>
      </c>
      <c r="D7" s="7"/>
      <c r="E7" s="6">
        <v>40</v>
      </c>
      <c r="F7" s="6">
        <v>40</v>
      </c>
      <c r="G7" s="6">
        <v>28.8</v>
      </c>
      <c r="H7" s="6"/>
      <c r="I7" s="3" t="s">
        <v>15</v>
      </c>
      <c r="J7" s="3"/>
      <c r="K7" s="3" t="s">
        <v>15</v>
      </c>
      <c r="L7" s="3"/>
      <c r="M7" s="3" t="s">
        <v>15</v>
      </c>
    </row>
    <row r="8" ht="25" customHeight="1" spans="1:13">
      <c r="A8" s="3"/>
      <c r="B8" s="3"/>
      <c r="C8" s="3" t="s">
        <v>16</v>
      </c>
      <c r="D8" s="3"/>
      <c r="E8" s="6">
        <v>0</v>
      </c>
      <c r="F8" s="6">
        <v>0</v>
      </c>
      <c r="G8" s="6">
        <v>0</v>
      </c>
      <c r="H8" s="6"/>
      <c r="I8" s="3" t="s">
        <v>15</v>
      </c>
      <c r="J8" s="3"/>
      <c r="K8" s="3" t="s">
        <v>15</v>
      </c>
      <c r="L8" s="3"/>
      <c r="M8" s="3" t="s">
        <v>15</v>
      </c>
    </row>
    <row r="9" ht="25" customHeight="1" spans="1:13">
      <c r="A9" s="3"/>
      <c r="B9" s="3"/>
      <c r="C9" s="3" t="s">
        <v>17</v>
      </c>
      <c r="D9" s="3"/>
      <c r="E9" s="6">
        <v>0</v>
      </c>
      <c r="F9" s="6">
        <v>0</v>
      </c>
      <c r="G9" s="6">
        <v>0</v>
      </c>
      <c r="H9" s="6"/>
      <c r="I9" s="3" t="s">
        <v>15</v>
      </c>
      <c r="J9" s="3"/>
      <c r="K9" s="3" t="s">
        <v>15</v>
      </c>
      <c r="L9" s="3"/>
      <c r="M9" s="3" t="s">
        <v>15</v>
      </c>
    </row>
    <row r="10" ht="25" customHeight="1" spans="1:13">
      <c r="A10" s="3" t="s">
        <v>18</v>
      </c>
      <c r="B10" s="3" t="s">
        <v>19</v>
      </c>
      <c r="C10" s="3"/>
      <c r="D10" s="3"/>
      <c r="E10" s="3"/>
      <c r="F10" s="3"/>
      <c r="G10" s="3" t="s">
        <v>20</v>
      </c>
      <c r="H10" s="3"/>
      <c r="I10" s="3"/>
      <c r="J10" s="3"/>
      <c r="K10" s="3"/>
      <c r="L10" s="3"/>
      <c r="M10" s="3"/>
    </row>
    <row r="11" ht="144" customHeight="1" spans="1:13">
      <c r="A11" s="3"/>
      <c r="B11" s="8" t="s">
        <v>21</v>
      </c>
      <c r="C11" s="9"/>
      <c r="D11" s="9"/>
      <c r="E11" s="9"/>
      <c r="F11" s="10"/>
      <c r="G11" s="8" t="s">
        <v>22</v>
      </c>
      <c r="H11" s="9"/>
      <c r="I11" s="9"/>
      <c r="J11" s="9"/>
      <c r="K11" s="9"/>
      <c r="L11" s="9"/>
      <c r="M11" s="10"/>
    </row>
    <row r="12" ht="25" customHeight="1" spans="1:13">
      <c r="A12" s="3"/>
      <c r="B12" s="3" t="s">
        <v>23</v>
      </c>
      <c r="C12" s="3" t="s">
        <v>24</v>
      </c>
      <c r="D12" s="3" t="s">
        <v>25</v>
      </c>
      <c r="E12" s="3"/>
      <c r="F12" s="3" t="s">
        <v>26</v>
      </c>
      <c r="G12" s="3" t="s">
        <v>27</v>
      </c>
      <c r="H12" s="3" t="s">
        <v>10</v>
      </c>
      <c r="I12" s="3"/>
      <c r="J12" s="3" t="s">
        <v>12</v>
      </c>
      <c r="K12" s="3"/>
      <c r="L12" s="3" t="s">
        <v>28</v>
      </c>
      <c r="M12" s="3"/>
    </row>
    <row r="13" ht="37" customHeight="1" spans="1:13">
      <c r="A13" s="3" t="s">
        <v>29</v>
      </c>
      <c r="B13" s="3" t="s">
        <v>30</v>
      </c>
      <c r="C13" s="11" t="s">
        <v>31</v>
      </c>
      <c r="D13" s="12" t="s">
        <v>32</v>
      </c>
      <c r="E13" s="13"/>
      <c r="F13" s="14" t="s">
        <v>33</v>
      </c>
      <c r="G13" s="3" t="s">
        <v>33</v>
      </c>
      <c r="H13" s="15">
        <v>7</v>
      </c>
      <c r="I13" s="15"/>
      <c r="J13" s="22">
        <v>7</v>
      </c>
      <c r="K13" s="22"/>
      <c r="L13" s="3"/>
      <c r="M13" s="3"/>
    </row>
    <row r="14" ht="37" customHeight="1" spans="1:13">
      <c r="A14" s="3" t="s">
        <v>29</v>
      </c>
      <c r="B14" s="3" t="s">
        <v>34</v>
      </c>
      <c r="C14" s="11" t="s">
        <v>31</v>
      </c>
      <c r="D14" s="13" t="s">
        <v>35</v>
      </c>
      <c r="E14" s="3"/>
      <c r="F14" s="16" t="s">
        <v>36</v>
      </c>
      <c r="G14" s="17" t="s">
        <v>36</v>
      </c>
      <c r="H14" s="18">
        <v>7</v>
      </c>
      <c r="I14" s="34"/>
      <c r="J14" s="18">
        <v>7</v>
      </c>
      <c r="K14" s="34"/>
      <c r="L14" s="3"/>
      <c r="M14" s="3"/>
    </row>
    <row r="15" ht="42" customHeight="1" spans="1:13">
      <c r="A15" s="3" t="s">
        <v>29</v>
      </c>
      <c r="B15" s="3" t="s">
        <v>34</v>
      </c>
      <c r="C15" s="11" t="s">
        <v>31</v>
      </c>
      <c r="D15" s="8" t="s">
        <v>37</v>
      </c>
      <c r="E15" s="9"/>
      <c r="F15" s="16" t="s">
        <v>38</v>
      </c>
      <c r="G15" s="17">
        <v>0.1</v>
      </c>
      <c r="H15" s="18">
        <v>6</v>
      </c>
      <c r="I15" s="34"/>
      <c r="J15" s="18">
        <v>6</v>
      </c>
      <c r="K15" s="34"/>
      <c r="L15" s="35"/>
      <c r="M15" s="35"/>
    </row>
    <row r="16" ht="42" customHeight="1" spans="1:13">
      <c r="A16" s="3"/>
      <c r="B16" s="3"/>
      <c r="C16" s="11" t="s">
        <v>31</v>
      </c>
      <c r="D16" s="8" t="s">
        <v>39</v>
      </c>
      <c r="E16" s="9"/>
      <c r="F16" s="16" t="s">
        <v>36</v>
      </c>
      <c r="G16" s="17" t="s">
        <v>36</v>
      </c>
      <c r="H16" s="18">
        <v>6</v>
      </c>
      <c r="I16" s="34"/>
      <c r="J16" s="18">
        <v>6</v>
      </c>
      <c r="K16" s="34"/>
      <c r="L16" s="35"/>
      <c r="M16" s="35"/>
    </row>
    <row r="17" ht="42" customHeight="1" spans="1:13">
      <c r="A17" s="3"/>
      <c r="B17" s="3"/>
      <c r="C17" s="19" t="s">
        <v>40</v>
      </c>
      <c r="D17" s="8" t="s">
        <v>41</v>
      </c>
      <c r="E17" s="9"/>
      <c r="F17" s="16" t="s">
        <v>42</v>
      </c>
      <c r="G17" s="17">
        <v>1</v>
      </c>
      <c r="H17" s="18">
        <v>6</v>
      </c>
      <c r="I17" s="34"/>
      <c r="J17" s="18">
        <v>6</v>
      </c>
      <c r="K17" s="34"/>
      <c r="L17" s="35"/>
      <c r="M17" s="35"/>
    </row>
    <row r="18" ht="42" customHeight="1" spans="1:13">
      <c r="A18" s="3"/>
      <c r="B18" s="3"/>
      <c r="C18" s="19" t="s">
        <v>43</v>
      </c>
      <c r="D18" s="8" t="s">
        <v>44</v>
      </c>
      <c r="E18" s="9"/>
      <c r="F18" s="16" t="s">
        <v>45</v>
      </c>
      <c r="G18" s="17">
        <v>1</v>
      </c>
      <c r="H18" s="18">
        <v>6</v>
      </c>
      <c r="I18" s="34"/>
      <c r="J18" s="18">
        <v>6</v>
      </c>
      <c r="K18" s="34"/>
      <c r="L18" s="35"/>
      <c r="M18" s="35"/>
    </row>
    <row r="19" ht="37" customHeight="1" spans="1:13">
      <c r="A19" s="3"/>
      <c r="B19" s="3"/>
      <c r="C19" s="19" t="s">
        <v>46</v>
      </c>
      <c r="D19" s="8" t="s">
        <v>47</v>
      </c>
      <c r="E19" s="9"/>
      <c r="F19" s="14" t="s">
        <v>48</v>
      </c>
      <c r="G19" s="20" t="s">
        <v>49</v>
      </c>
      <c r="H19" s="18">
        <v>6</v>
      </c>
      <c r="I19" s="34"/>
      <c r="J19" s="18">
        <v>6</v>
      </c>
      <c r="K19" s="34"/>
      <c r="L19" s="35"/>
      <c r="M19" s="35"/>
    </row>
    <row r="20" ht="37" customHeight="1" spans="1:13">
      <c r="A20" s="3" t="s">
        <v>29</v>
      </c>
      <c r="B20" s="3" t="s">
        <v>34</v>
      </c>
      <c r="C20" s="19" t="s">
        <v>46</v>
      </c>
      <c r="D20" s="8" t="s">
        <v>50</v>
      </c>
      <c r="E20" s="9"/>
      <c r="F20" s="21" t="s">
        <v>51</v>
      </c>
      <c r="G20" s="20" t="s">
        <v>52</v>
      </c>
      <c r="H20" s="18">
        <v>6</v>
      </c>
      <c r="I20" s="34"/>
      <c r="J20" s="18">
        <v>2</v>
      </c>
      <c r="K20" s="34"/>
      <c r="L20" s="3" t="s">
        <v>53</v>
      </c>
      <c r="M20" s="3"/>
    </row>
    <row r="21" ht="37" customHeight="1" spans="1:13">
      <c r="A21" s="3" t="s">
        <v>29</v>
      </c>
      <c r="B21" s="11" t="s">
        <v>54</v>
      </c>
      <c r="C21" s="11" t="s">
        <v>55</v>
      </c>
      <c r="D21" s="8" t="s">
        <v>56</v>
      </c>
      <c r="E21" s="9"/>
      <c r="F21" s="3" t="s">
        <v>57</v>
      </c>
      <c r="G21" s="22" t="s">
        <v>58</v>
      </c>
      <c r="H21" s="18">
        <v>10</v>
      </c>
      <c r="I21" s="18"/>
      <c r="J21" s="4">
        <v>10</v>
      </c>
      <c r="K21" s="31"/>
      <c r="L21" s="3"/>
      <c r="M21" s="3"/>
    </row>
    <row r="22" ht="37" customHeight="1" spans="1:13">
      <c r="A22" s="3" t="s">
        <v>29</v>
      </c>
      <c r="B22" s="23"/>
      <c r="C22" s="24"/>
      <c r="D22" s="8" t="s">
        <v>59</v>
      </c>
      <c r="E22" s="9"/>
      <c r="F22" s="3" t="s">
        <v>60</v>
      </c>
      <c r="G22" s="22" t="s">
        <v>58</v>
      </c>
      <c r="H22" s="18">
        <v>10</v>
      </c>
      <c r="I22" s="18"/>
      <c r="J22" s="4">
        <v>10</v>
      </c>
      <c r="K22" s="31"/>
      <c r="L22" s="3"/>
      <c r="M22" s="3"/>
    </row>
    <row r="23" ht="37" customHeight="1" spans="1:13">
      <c r="A23" s="3"/>
      <c r="B23" s="24"/>
      <c r="C23" s="24" t="s">
        <v>61</v>
      </c>
      <c r="D23" s="8" t="s">
        <v>62</v>
      </c>
      <c r="E23" s="9"/>
      <c r="F23" s="3" t="s">
        <v>63</v>
      </c>
      <c r="G23" s="22" t="s">
        <v>58</v>
      </c>
      <c r="H23" s="18">
        <v>10</v>
      </c>
      <c r="I23" s="18"/>
      <c r="J23" s="4">
        <v>10</v>
      </c>
      <c r="K23" s="31"/>
      <c r="L23" s="3"/>
      <c r="M23" s="3"/>
    </row>
    <row r="24" ht="53" customHeight="1" spans="1:13">
      <c r="A24" s="3" t="s">
        <v>29</v>
      </c>
      <c r="B24" s="3" t="s">
        <v>64</v>
      </c>
      <c r="C24" s="3" t="s">
        <v>65</v>
      </c>
      <c r="D24" s="8" t="s">
        <v>66</v>
      </c>
      <c r="E24" s="9"/>
      <c r="F24" s="3" t="s">
        <v>67</v>
      </c>
      <c r="G24" s="25">
        <v>1</v>
      </c>
      <c r="H24" s="26">
        <v>10</v>
      </c>
      <c r="I24" s="31"/>
      <c r="J24" s="26">
        <v>10</v>
      </c>
      <c r="K24" s="31"/>
      <c r="L24" s="3"/>
      <c r="M24" s="3"/>
    </row>
    <row r="25" ht="28" customHeight="1" spans="1:13">
      <c r="A25" s="3" t="s">
        <v>68</v>
      </c>
      <c r="B25" s="3"/>
      <c r="C25" s="3"/>
      <c r="D25" s="3"/>
      <c r="E25" s="3"/>
      <c r="F25" s="3"/>
      <c r="G25" s="3"/>
      <c r="H25" s="3">
        <f>SUM(H13:I24)+I6</f>
        <v>100</v>
      </c>
      <c r="I25" s="3"/>
      <c r="J25" s="7">
        <f>SUM(J13:K24)+M6</f>
        <v>93.2</v>
      </c>
      <c r="K25" s="7"/>
      <c r="L25" s="3"/>
      <c r="M25" s="3"/>
    </row>
    <row r="26" spans="1:13">
      <c r="A26" s="27"/>
      <c r="B26" s="27"/>
      <c r="C26" s="28"/>
      <c r="D26" s="28"/>
      <c r="E26" s="28"/>
      <c r="F26" s="27"/>
      <c r="G26" s="27"/>
      <c r="H26" s="27"/>
      <c r="I26" s="28"/>
      <c r="J26" s="28"/>
      <c r="K26" s="28"/>
      <c r="L26" s="28"/>
      <c r="M26" s="28"/>
    </row>
    <row r="27" spans="1:13">
      <c r="A27" s="29"/>
      <c r="B27" s="29"/>
      <c r="C27" s="30"/>
      <c r="D27" s="30"/>
      <c r="E27" s="30"/>
      <c r="F27" s="29"/>
      <c r="G27" s="29"/>
      <c r="H27" s="29"/>
      <c r="I27" s="36"/>
      <c r="J27" s="36"/>
      <c r="K27" s="36"/>
      <c r="L27" s="36"/>
      <c r="M27" s="36"/>
    </row>
  </sheetData>
  <mergeCells count="10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H13:I13"/>
    <mergeCell ref="J13:K13"/>
    <mergeCell ref="L13:M13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26:B26"/>
    <mergeCell ref="C26:E26"/>
    <mergeCell ref="F26:H26"/>
    <mergeCell ref="I26:M26"/>
    <mergeCell ref="A27:B27"/>
    <mergeCell ref="C27:E27"/>
    <mergeCell ref="F27:H27"/>
    <mergeCell ref="I27:M27"/>
    <mergeCell ref="A10:A11"/>
    <mergeCell ref="A13:A24"/>
    <mergeCell ref="B13:B20"/>
    <mergeCell ref="B21:B23"/>
    <mergeCell ref="C21:C22"/>
    <mergeCell ref="A5:B9"/>
  </mergeCells>
  <pageMargins left="0.699305555555556" right="0.699305555555556" top="0.75" bottom="0.75" header="0.3" footer="0.3"/>
  <pageSetup paperSize="9" scale="65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2020-11-30T18:15:00Z</dcterms:created>
  <dcterms:modified xsi:type="dcterms:W3CDTF">2024-04-03T03:50:11Z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4A0E33A66E574E1A87506ACDD82389B0</vt:lpwstr>
  </property>
  <property fmtid="{D5CDD505-2E9C-101B-9397-08002B2CF9AE}" pid="3" name="KSOProductBuildVer">
    <vt:lpwstr>2052-11.8.2.8875</vt:lpwstr>
  </property>
  <property fmtid="{D5CDD505-2E9C-101B-9397-08002B2CF9AE}" pid="4" name="KSOReadingLayout">
    <vt:bool>false</vt:bool>
  </property>
</Properties>
</file>