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<sst xmlns="http://schemas.openxmlformats.org/spreadsheetml/2006/main" count="109" uniqueCount="83">
  <si>
    <t>项目支出绩效自评表</t>
  </si>
  <si>
    <t/>
  </si>
  <si>
    <t>项目名称</t>
  </si>
  <si>
    <t>额勒再特乌鲁乡察汗乌苏村乡村振兴帮扶资金</t>
  </si>
  <si>
    <t>主管部门</t>
  </si>
  <si>
    <t>和静县额勒再特乌鲁乡人民政府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</si>
  <si>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</si>
  <si>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</si>
  <si>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</si>
  <si>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</si>
  <si>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</si>
  <si>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</si>
  <si>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</si>
  <si>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</si>
  <si>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</si>
  <si>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</si>
  <si>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</si>
  <si>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</si>
  <si>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</si>
  <si>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</si>
  <si>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</si>
  <si>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</si>
  <si>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
目标1.打造1处党建示范点，制作党建宣传板和宣传栏16块，打造居民说事点1间，打造心理谈话室1间，打造民族团结长廊15米。目标2.通过打造党建示范点，全力提升察汗乌苏村党支部表转化规范化建设，提升为民办实事效率，改善村干部办公环境。</t>
  </si>
  <si>
    <t xml:space="preserve">
截止2023年12月31日，项目支出100%，通过本项目已打造1处党建示范点，制作党建宣传板和宣传栏16块，打造居民说事点1间，打造心理谈话室1间，打造民族团结长廊15米；通过打造党建示范点，全力提升察汗乌苏村党支部表转化规范化建设，提升为民办实事效率，改善村干部办公环境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</si>
  <si>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</si>
  <si>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</si>
  <si>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</si>
  <si>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</si>
  <si>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</si>
  <si>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</si>
  <si>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</si>
  <si>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</si>
  <si>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</si>
  <si>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打造居民说事点</t>
  </si>
  <si>
    <t xml:space="preserve">=1间 </t>
  </si>
  <si>
    <t>1间</t>
  </si>
  <si>
    <t>打造民族团结长廊</t>
  </si>
  <si>
    <t xml:space="preserve">=15米 </t>
  </si>
  <si>
    <t xml:space="preserve">15米 </t>
  </si>
  <si>
    <t>打造心理谈话室</t>
  </si>
  <si>
    <t>制作党建宣传板和宣传栏</t>
  </si>
  <si>
    <t xml:space="preserve">=16块 </t>
  </si>
  <si>
    <t>16块</t>
  </si>
  <si>
    <t>质量指标</t>
  </si>
  <si>
    <t>项目验收合格率</t>
  </si>
  <si>
    <t>=100%</t>
  </si>
  <si>
    <t>时效指标</t>
  </si>
  <si>
    <t xml:space="preserve">项目开工时间 </t>
  </si>
  <si>
    <t xml:space="preserve">=2023年1月 </t>
  </si>
  <si>
    <t xml:space="preserve">项目完成及时率 </t>
  </si>
  <si>
    <t xml:space="preserve">项目完工时间 </t>
  </si>
  <si>
    <t xml:space="preserve">=2023年8月 </t>
  </si>
  <si>
    <t>成本指标</t>
  </si>
  <si>
    <t>经济成本</t>
  </si>
  <si>
    <t xml:space="preserve">打造居民说事点经费 </t>
  </si>
  <si>
    <t xml:space="preserve">&lt;=2.78万元 </t>
  </si>
  <si>
    <t>2.78万元</t>
  </si>
  <si>
    <t xml:space="preserve">打造民族团结长廊经费 </t>
  </si>
  <si>
    <t xml:space="preserve">&lt;=4.79万元 </t>
  </si>
  <si>
    <t>4.79万元</t>
  </si>
  <si>
    <t xml:space="preserve">打造心理谈话室经费 </t>
  </si>
  <si>
    <t xml:space="preserve">&lt;=4.46万元 </t>
  </si>
  <si>
    <t>4.46万元</t>
  </si>
  <si>
    <t xml:space="preserve">宣传牌宣传栏 </t>
  </si>
  <si>
    <t xml:space="preserve">&lt;=12.97万元 </t>
  </si>
  <si>
    <t>12.97万元</t>
  </si>
  <si>
    <t>社会成本</t>
  </si>
  <si>
    <t>生态成本</t>
  </si>
  <si>
    <t>效益指标</t>
  </si>
  <si>
    <t>经济效益指标</t>
  </si>
  <si>
    <t>社会效益指标</t>
  </si>
  <si>
    <t xml:space="preserve">改善村干部办公环境 </t>
  </si>
  <si>
    <t xml:space="preserve">明显改善 </t>
  </si>
  <si>
    <t>达成目标</t>
  </si>
  <si>
    <t xml:space="preserve">提升为民办实事效率 </t>
  </si>
  <si>
    <t xml:space="preserve">明显提升 </t>
  </si>
  <si>
    <t>生态效益指标</t>
  </si>
  <si>
    <t>可持续影响指标</t>
  </si>
  <si>
    <t>满意度指标
（10分）</t>
  </si>
  <si>
    <t>满意度指标</t>
  </si>
  <si>
    <t xml:space="preserve">村干部及受益农牧民满意度 </t>
  </si>
  <si>
    <t xml:space="preserve">&gt;=95% 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</si>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</sst>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5"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5" applyNumberFormat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2" borderId="16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8"/>
  <sheetViews>
    <sheetView tabSelected="1" workbookViewId="0">
      <selection activeCell="H10" sqref="H10:N10"/>
    </sheetView>
  </sheetViews>
  <sheetFormatPr defaultColWidth="9" defaultRowHeight="13.5"/>
  <cols>
    <col min="1" max="1" width="9" style="1"/>
    <col min="2" max="2" width="10.3833333333333" style="1" customWidth="1"/>
    <col min="3" max="3" width="14.25" style="1" customWidth="1"/>
    <col min="4" max="4" width="10" style="1" customWidth="1"/>
    <col min="5" max="5" width="9.75" style="1" customWidth="1"/>
    <col min="6" max="6" width="4.13333333333333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4.9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2"/>
    </row>
    <row r="4" ht="24.9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4.9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4.95" customHeight="1" spans="1:14">
      <c r="A6" s="4"/>
      <c r="B6" s="4"/>
      <c r="C6" s="4" t="s">
        <v>14</v>
      </c>
      <c r="D6" s="4"/>
      <c r="E6" s="7">
        <v>25</v>
      </c>
      <c r="F6" s="7">
        <v>25</v>
      </c>
      <c r="G6" s="7"/>
      <c r="H6" s="7">
        <v>25</v>
      </c>
      <c r="I6" s="7"/>
      <c r="J6" s="4">
        <v>10</v>
      </c>
      <c r="K6" s="4"/>
      <c r="L6" s="45">
        <f>H6/F6</f>
        <v>1</v>
      </c>
      <c r="M6" s="45"/>
      <c r="N6" s="4">
        <f>L6*J6</f>
        <v>10</v>
      </c>
    </row>
    <row r="7" ht="24.95" customHeight="1" spans="1:14">
      <c r="A7" s="4"/>
      <c r="B7" s="4"/>
      <c r="C7" s="8" t="s">
        <v>15</v>
      </c>
      <c r="D7" s="8"/>
      <c r="E7" s="7">
        <v>25</v>
      </c>
      <c r="F7" s="7">
        <v>25</v>
      </c>
      <c r="G7" s="7"/>
      <c r="H7" s="7">
        <v>25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4.9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4.9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4.9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.1" customHeight="1" spans="1:14">
      <c r="A11" s="4"/>
      <c r="B11" s="9" t="s">
        <v>22</v>
      </c>
      <c r="C11" s="10"/>
      <c r="D11" s="10"/>
      <c r="E11" s="10"/>
      <c r="F11" s="10"/>
      <c r="G11" s="11"/>
      <c r="H11" s="12" t="s">
        <v>23</v>
      </c>
      <c r="I11" s="28"/>
      <c r="J11" s="28"/>
      <c r="K11" s="28"/>
      <c r="L11" s="28"/>
      <c r="M11" s="28"/>
      <c r="N11" s="29"/>
    </row>
    <row r="12" ht="62.1" hidden="1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4.95" customHeight="1" spans="1:14">
      <c r="A15" s="4" t="s">
        <v>30</v>
      </c>
      <c r="B15" s="17" t="s">
        <v>31</v>
      </c>
      <c r="C15" s="18" t="s">
        <v>32</v>
      </c>
      <c r="D15" s="19" t="s">
        <v>33</v>
      </c>
      <c r="E15" s="20"/>
      <c r="F15" s="21"/>
      <c r="G15" s="49" t="s">
        <v>34</v>
      </c>
      <c r="H15" s="4" t="s">
        <v>35</v>
      </c>
      <c r="I15" s="5">
        <v>3</v>
      </c>
      <c r="J15" s="32"/>
      <c r="K15" s="5">
        <v>3</v>
      </c>
      <c r="L15" s="32"/>
      <c r="M15" s="34"/>
      <c r="N15" s="34"/>
    </row>
    <row r="16" s="1" customFormat="1" ht="24.95" customHeight="1" spans="1:14">
      <c r="A16" s="4"/>
      <c r="B16" s="22"/>
      <c r="C16" s="23"/>
      <c r="D16" s="24" t="s">
        <v>36</v>
      </c>
      <c r="E16" s="25"/>
      <c r="F16" s="26"/>
      <c r="G16" s="49" t="s">
        <v>37</v>
      </c>
      <c r="H16" s="4" t="s">
        <v>38</v>
      </c>
      <c r="I16" s="5">
        <v>3</v>
      </c>
      <c r="J16" s="32"/>
      <c r="K16" s="5">
        <v>3</v>
      </c>
      <c r="L16" s="32"/>
      <c r="M16" s="5"/>
      <c r="N16" s="32"/>
    </row>
    <row r="17" ht="24.95" customHeight="1" spans="1:14">
      <c r="A17" s="4"/>
      <c r="B17" s="22"/>
      <c r="C17" s="23"/>
      <c r="D17" s="19" t="s">
        <v>39</v>
      </c>
      <c r="E17" s="20"/>
      <c r="F17" s="21"/>
      <c r="G17" s="49" t="s">
        <v>34</v>
      </c>
      <c r="H17" s="4" t="s">
        <v>35</v>
      </c>
      <c r="I17" s="5">
        <v>3</v>
      </c>
      <c r="J17" s="32"/>
      <c r="K17" s="5">
        <v>3</v>
      </c>
      <c r="L17" s="32"/>
      <c r="M17" s="5"/>
      <c r="N17" s="32"/>
    </row>
    <row r="18" ht="24.95" customHeight="1" spans="1:14">
      <c r="A18" s="4" t="s">
        <v>30</v>
      </c>
      <c r="B18" s="22"/>
      <c r="C18" s="27"/>
      <c r="D18" s="19" t="s">
        <v>40</v>
      </c>
      <c r="E18" s="20"/>
      <c r="F18" s="21"/>
      <c r="G18" s="49" t="s">
        <v>41</v>
      </c>
      <c r="H18" s="4" t="s">
        <v>42</v>
      </c>
      <c r="I18" s="5">
        <v>3</v>
      </c>
      <c r="J18" s="32"/>
      <c r="K18" s="5">
        <v>3</v>
      </c>
      <c r="L18" s="32"/>
      <c r="M18" s="4"/>
      <c r="N18" s="4"/>
    </row>
    <row r="19" ht="24.95" customHeight="1" spans="1:14">
      <c r="A19" s="4" t="s">
        <v>30</v>
      </c>
      <c r="B19" s="22"/>
      <c r="C19" s="18" t="s">
        <v>43</v>
      </c>
      <c r="D19" s="12" t="s">
        <v>44</v>
      </c>
      <c r="E19" s="28"/>
      <c r="F19" s="29"/>
      <c r="G19" s="49" t="s">
        <v>45</v>
      </c>
      <c r="H19" s="30">
        <v>1</v>
      </c>
      <c r="I19" s="5">
        <v>7</v>
      </c>
      <c r="J19" s="32"/>
      <c r="K19" s="5">
        <v>7</v>
      </c>
      <c r="L19" s="32"/>
      <c r="M19" s="4"/>
      <c r="N19" s="4"/>
    </row>
    <row r="20" ht="24.95" customHeight="1" spans="1:14">
      <c r="A20" s="4" t="s">
        <v>30</v>
      </c>
      <c r="B20" s="22"/>
      <c r="C20" s="27"/>
      <c r="D20" s="12"/>
      <c r="E20" s="28"/>
      <c r="F20" s="29"/>
      <c r="G20" s="4"/>
      <c r="H20" s="30"/>
      <c r="I20" s="5"/>
      <c r="J20" s="32"/>
      <c r="K20" s="5"/>
      <c r="L20" s="32"/>
      <c r="M20" s="4"/>
      <c r="N20" s="4"/>
    </row>
    <row r="21" ht="24.95" customHeight="1" spans="1:14">
      <c r="A21" s="4" t="s">
        <v>30</v>
      </c>
      <c r="B21" s="22"/>
      <c r="C21" s="18" t="s">
        <v>46</v>
      </c>
      <c r="D21" s="12" t="s">
        <v>47</v>
      </c>
      <c r="E21" s="28"/>
      <c r="F21" s="29"/>
      <c r="G21" s="49" t="s">
        <v>48</v>
      </c>
      <c r="H21" s="31">
        <v>44927</v>
      </c>
      <c r="I21" s="5">
        <v>7</v>
      </c>
      <c r="J21" s="32"/>
      <c r="K21" s="5">
        <v>7</v>
      </c>
      <c r="L21" s="32"/>
      <c r="M21" s="4"/>
      <c r="N21" s="4"/>
    </row>
    <row r="22" s="1" customFormat="1" ht="24.95" customHeight="1" spans="1:14">
      <c r="A22" s="4"/>
      <c r="B22" s="22"/>
      <c r="C22" s="23"/>
      <c r="D22" s="5" t="s">
        <v>49</v>
      </c>
      <c r="E22" s="6"/>
      <c r="F22" s="32"/>
      <c r="G22" s="49" t="s">
        <v>45</v>
      </c>
      <c r="H22" s="30">
        <v>1</v>
      </c>
      <c r="I22" s="5">
        <v>7</v>
      </c>
      <c r="J22" s="32"/>
      <c r="K22" s="5">
        <v>7</v>
      </c>
      <c r="L22" s="32"/>
      <c r="M22" s="5"/>
      <c r="N22" s="32"/>
    </row>
    <row r="23" ht="24.95" customHeight="1" spans="1:14">
      <c r="A23" s="4" t="s">
        <v>30</v>
      </c>
      <c r="B23" s="33"/>
      <c r="C23" s="27"/>
      <c r="D23" s="12" t="s">
        <v>50</v>
      </c>
      <c r="E23" s="28"/>
      <c r="F23" s="29"/>
      <c r="G23" s="49" t="s">
        <v>51</v>
      </c>
      <c r="H23" s="31">
        <v>45139</v>
      </c>
      <c r="I23" s="5">
        <v>7</v>
      </c>
      <c r="J23" s="32"/>
      <c r="K23" s="5">
        <v>7</v>
      </c>
      <c r="L23" s="32"/>
      <c r="M23" s="4"/>
      <c r="N23" s="4"/>
    </row>
    <row r="24" s="1" customFormat="1" ht="24.95" customHeight="1" spans="1:14">
      <c r="A24" s="4"/>
      <c r="B24" s="17" t="s">
        <v>52</v>
      </c>
      <c r="C24" s="17" t="s">
        <v>53</v>
      </c>
      <c r="D24" s="5" t="s">
        <v>54</v>
      </c>
      <c r="E24" s="6"/>
      <c r="F24" s="32"/>
      <c r="G24" s="4" t="s">
        <v>55</v>
      </c>
      <c r="H24" s="4" t="s">
        <v>56</v>
      </c>
      <c r="I24" s="5">
        <v>5</v>
      </c>
      <c r="J24" s="32"/>
      <c r="K24" s="5">
        <v>5</v>
      </c>
      <c r="L24" s="32"/>
      <c r="M24" s="5"/>
      <c r="N24" s="32"/>
    </row>
    <row r="25" s="1" customFormat="1" ht="24.95" customHeight="1" spans="1:14">
      <c r="A25" s="4"/>
      <c r="B25" s="22"/>
      <c r="C25" s="22"/>
      <c r="D25" s="5" t="s">
        <v>57</v>
      </c>
      <c r="E25" s="6"/>
      <c r="F25" s="32"/>
      <c r="G25" s="4" t="s">
        <v>58</v>
      </c>
      <c r="H25" s="4" t="s">
        <v>59</v>
      </c>
      <c r="I25" s="5">
        <v>5</v>
      </c>
      <c r="J25" s="32"/>
      <c r="K25" s="5">
        <v>5</v>
      </c>
      <c r="L25" s="32"/>
      <c r="M25" s="5"/>
      <c r="N25" s="32"/>
    </row>
    <row r="26" s="1" customFormat="1" ht="24.95" customHeight="1" spans="1:14">
      <c r="A26" s="4"/>
      <c r="B26" s="22"/>
      <c r="C26" s="22"/>
      <c r="D26" s="5" t="s">
        <v>60</v>
      </c>
      <c r="E26" s="6"/>
      <c r="F26" s="32"/>
      <c r="G26" s="4" t="s">
        <v>61</v>
      </c>
      <c r="H26" s="4" t="s">
        <v>62</v>
      </c>
      <c r="I26" s="5">
        <v>5</v>
      </c>
      <c r="J26" s="32"/>
      <c r="K26" s="5">
        <v>5</v>
      </c>
      <c r="L26" s="32"/>
      <c r="M26" s="5"/>
      <c r="N26" s="32"/>
    </row>
    <row r="27" ht="24.95" customHeight="1" spans="1:14">
      <c r="A27" s="4"/>
      <c r="B27" s="22"/>
      <c r="C27" s="33"/>
      <c r="D27" s="12" t="s">
        <v>63</v>
      </c>
      <c r="E27" s="28"/>
      <c r="F27" s="29"/>
      <c r="G27" s="4" t="s">
        <v>64</v>
      </c>
      <c r="H27" s="4" t="s">
        <v>65</v>
      </c>
      <c r="I27" s="5">
        <v>5</v>
      </c>
      <c r="J27" s="32"/>
      <c r="K27" s="5">
        <v>5</v>
      </c>
      <c r="L27" s="32"/>
      <c r="M27" s="5"/>
      <c r="N27" s="32"/>
    </row>
    <row r="28" ht="24.95" customHeight="1" spans="1:14">
      <c r="A28" s="4"/>
      <c r="B28" s="22"/>
      <c r="C28" s="34" t="s">
        <v>66</v>
      </c>
      <c r="D28" s="12"/>
      <c r="E28" s="28"/>
      <c r="F28" s="29"/>
      <c r="G28" s="4"/>
      <c r="H28" s="4"/>
      <c r="I28" s="5"/>
      <c r="J28" s="32"/>
      <c r="K28" s="5"/>
      <c r="L28" s="32"/>
      <c r="M28" s="5"/>
      <c r="N28" s="32"/>
    </row>
    <row r="29" ht="24.95" customHeight="1" spans="1:14">
      <c r="A29" s="4" t="s">
        <v>30</v>
      </c>
      <c r="B29" s="33"/>
      <c r="C29" s="34" t="s">
        <v>67</v>
      </c>
      <c r="D29" s="12"/>
      <c r="E29" s="28"/>
      <c r="F29" s="29"/>
      <c r="G29" s="35"/>
      <c r="H29" s="35"/>
      <c r="I29" s="5"/>
      <c r="J29" s="32"/>
      <c r="K29" s="5"/>
      <c r="L29" s="32"/>
      <c r="M29" s="4"/>
      <c r="N29" s="4"/>
    </row>
    <row r="30" ht="24.95" customHeight="1" spans="1:14">
      <c r="A30" s="5" t="s">
        <v>30</v>
      </c>
      <c r="B30" s="17" t="s">
        <v>68</v>
      </c>
      <c r="C30" s="29" t="s">
        <v>69</v>
      </c>
      <c r="D30" s="19"/>
      <c r="E30" s="20"/>
      <c r="F30" s="21"/>
      <c r="G30" s="4"/>
      <c r="H30" s="4"/>
      <c r="I30" s="5"/>
      <c r="J30" s="32"/>
      <c r="K30" s="5"/>
      <c r="L30" s="32"/>
      <c r="M30" s="4"/>
      <c r="N30" s="4"/>
    </row>
    <row r="31" ht="24.95" customHeight="1" spans="1:14">
      <c r="A31" s="5"/>
      <c r="B31" s="22"/>
      <c r="C31" s="36" t="s">
        <v>70</v>
      </c>
      <c r="D31" s="12" t="s">
        <v>71</v>
      </c>
      <c r="E31" s="28"/>
      <c r="F31" s="29"/>
      <c r="G31" s="4" t="s">
        <v>72</v>
      </c>
      <c r="H31" s="37" t="s">
        <v>73</v>
      </c>
      <c r="I31" s="5">
        <v>10</v>
      </c>
      <c r="J31" s="32"/>
      <c r="K31" s="5">
        <v>10</v>
      </c>
      <c r="L31" s="32"/>
      <c r="M31" s="5"/>
      <c r="N31" s="32"/>
    </row>
    <row r="32" ht="24.95" customHeight="1" spans="1:14">
      <c r="A32" s="5"/>
      <c r="B32" s="22"/>
      <c r="C32" s="38"/>
      <c r="D32" s="12" t="s">
        <v>74</v>
      </c>
      <c r="E32" s="28"/>
      <c r="F32" s="29"/>
      <c r="G32" s="4" t="s">
        <v>75</v>
      </c>
      <c r="H32" s="37" t="s">
        <v>73</v>
      </c>
      <c r="I32" s="5">
        <v>10</v>
      </c>
      <c r="J32" s="32"/>
      <c r="K32" s="5">
        <v>10</v>
      </c>
      <c r="L32" s="32"/>
      <c r="M32" s="5"/>
      <c r="N32" s="32"/>
    </row>
    <row r="33" ht="24.95" customHeight="1" spans="1:14">
      <c r="A33" s="5" t="s">
        <v>30</v>
      </c>
      <c r="B33" s="22"/>
      <c r="C33" s="39"/>
      <c r="D33" s="12"/>
      <c r="E33" s="28"/>
      <c r="F33" s="29"/>
      <c r="G33" s="4"/>
      <c r="H33" s="4"/>
      <c r="I33" s="5"/>
      <c r="J33" s="32"/>
      <c r="K33" s="5"/>
      <c r="L33" s="32"/>
      <c r="M33" s="4"/>
      <c r="N33" s="4"/>
    </row>
    <row r="34" ht="24.95" customHeight="1" spans="1:14">
      <c r="A34" s="5" t="s">
        <v>30</v>
      </c>
      <c r="B34" s="22"/>
      <c r="C34" s="29" t="s">
        <v>76</v>
      </c>
      <c r="D34" s="19"/>
      <c r="E34" s="20"/>
      <c r="F34" s="21"/>
      <c r="G34" s="4"/>
      <c r="H34" s="4"/>
      <c r="I34" s="5"/>
      <c r="J34" s="32"/>
      <c r="K34" s="5"/>
      <c r="L34" s="32"/>
      <c r="M34" s="4"/>
      <c r="N34" s="4"/>
    </row>
    <row r="35" ht="24.95" customHeight="1" spans="1:14">
      <c r="A35" s="5" t="s">
        <v>30</v>
      </c>
      <c r="B35" s="33"/>
      <c r="C35" s="29" t="s">
        <v>77</v>
      </c>
      <c r="D35" s="19"/>
      <c r="E35" s="20"/>
      <c r="F35" s="21"/>
      <c r="G35" s="4"/>
      <c r="H35" s="4"/>
      <c r="I35" s="46"/>
      <c r="J35" s="32"/>
      <c r="K35" s="46"/>
      <c r="L35" s="32"/>
      <c r="M35" s="4"/>
      <c r="N35" s="4"/>
    </row>
    <row r="36" ht="24.95" customHeight="1" spans="1:14">
      <c r="A36" s="5" t="s">
        <v>30</v>
      </c>
      <c r="B36" s="40" t="s">
        <v>78</v>
      </c>
      <c r="C36" s="29" t="s">
        <v>79</v>
      </c>
      <c r="D36" s="19" t="s">
        <v>80</v>
      </c>
      <c r="E36" s="20"/>
      <c r="F36" s="21"/>
      <c r="G36" s="4" t="s">
        <v>81</v>
      </c>
      <c r="H36" s="30">
        <v>0.95</v>
      </c>
      <c r="I36" s="46">
        <v>10</v>
      </c>
      <c r="J36" s="32"/>
      <c r="K36" s="46">
        <v>10</v>
      </c>
      <c r="L36" s="32"/>
      <c r="M36" s="4"/>
      <c r="N36" s="4"/>
    </row>
    <row r="37" ht="24.95" customHeight="1" spans="1:14">
      <c r="A37" s="13"/>
      <c r="B37" s="13"/>
      <c r="C37" s="13"/>
      <c r="D37" s="41"/>
      <c r="E37" s="42"/>
      <c r="F37" s="43"/>
      <c r="G37" s="13"/>
      <c r="H37" s="13"/>
      <c r="I37" s="47"/>
      <c r="J37" s="48"/>
      <c r="K37" s="47"/>
      <c r="L37" s="48"/>
      <c r="M37" s="13"/>
      <c r="N37" s="13"/>
    </row>
    <row r="38" ht="24.95" customHeight="1" spans="1:14">
      <c r="A38" s="44" t="s">
        <v>82</v>
      </c>
      <c r="B38" s="44"/>
      <c r="C38" s="44"/>
      <c r="D38" s="44"/>
      <c r="E38" s="44"/>
      <c r="F38" s="44"/>
      <c r="G38" s="44"/>
      <c r="H38" s="44"/>
      <c r="I38" s="44">
        <f>SUM(I15:J36,J6)</f>
        <v>100</v>
      </c>
      <c r="J38" s="44"/>
      <c r="K38" s="44">
        <f>SUM(K15:L36,N6)</f>
        <v>100</v>
      </c>
      <c r="L38" s="44"/>
      <c r="M38" s="13"/>
      <c r="N38" s="13"/>
    </row>
  </sheetData>
  <mergeCells count="15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A38:H38"/>
    <mergeCell ref="I38:J38"/>
    <mergeCell ref="K38:L38"/>
    <mergeCell ref="M38:N38"/>
    <mergeCell ref="A10:A11"/>
    <mergeCell ref="A13:A14"/>
    <mergeCell ref="A15:A36"/>
    <mergeCell ref="B13:B14"/>
    <mergeCell ref="B15:B23"/>
    <mergeCell ref="B24:B29"/>
    <mergeCell ref="B30:B35"/>
    <mergeCell ref="C13:C14"/>
    <mergeCell ref="C15:C18"/>
    <mergeCell ref="C19:C20"/>
    <mergeCell ref="C21:C23"/>
    <mergeCell ref="C24:C27"/>
    <mergeCell ref="C31:C33"/>
    <mergeCell ref="G13:G14"/>
    <mergeCell ref="H13:H14"/>
    <mergeCell ref="D13:F14"/>
    <mergeCell ref="I13:J14"/>
    <mergeCell ref="K13:L14"/>
    <mergeCell ref="M13:N14"/>
    <mergeCell ref="A5:B9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2024-10-21T09:56:44Z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