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<sst xmlns="http://schemas.openxmlformats.org/spreadsheetml/2006/main" count="83" uniqueCount="65">
  <si>
    <t>项目支出绩效自评表</t>
  </si>
  <si>
    <t/>
  </si>
  <si>
    <t>项目名称</t>
  </si>
  <si>
    <t>自治区国有企业改革成本</t>
  </si>
  <si>
    <t>主管部门</t>
  </si>
  <si>
    <t>和静县巴伦台镇人民政府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</si>
  <si>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</si>
  <si>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</si>
  <si>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</si>
  <si>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</si>
  <si>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</si>
  <si>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</si>
  <si>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</si>
  <si>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</si>
  <si>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</si>
  <si>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</si>
  <si>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</si>
  <si>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</si>
  <si>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</si>
  <si>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</si>
  <si>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</si>
  <si>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</si>
  <si>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目标1：保障破产、改制离退休人员医疗费、活动经费、采暖费及时发放，做好资金申请拨付工作。
目标2：有效推进退休职工、革命军人遗属、工亡家属各项工作。
目标3：提高破产企业职工的生活质量，保障职工的基本生活。
目标4：保障专项资金专款专用，确保资金发放到实处。</t>
  </si>
  <si>
    <t>截止20223年12月保障经费运转,推动各项工作的正常开展，保障破产、改制离退休人员医疗费、活动经费、采暖费及时发放，做好资金申请拨付工作。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</si>
  <si>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</si>
  <si>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</si>
  <si>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</si>
  <si>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</si>
  <si>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</si>
  <si>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</si>
  <si>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</si>
  <si>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</si>
  <si>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</si>
  <si>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革命遗属及工亡家属补助人数</t>
  </si>
  <si>
    <t>=4人</t>
  </si>
  <si>
    <t>4人</t>
  </si>
  <si>
    <t>其他离退休人员数量</t>
  </si>
  <si>
    <t>≥900人</t>
  </si>
  <si>
    <t>900人</t>
  </si>
  <si>
    <t>质量指标</t>
  </si>
  <si>
    <t>资金规范管理使用率</t>
  </si>
  <si>
    <t>=100%</t>
  </si>
  <si>
    <t>补助金发放覆盖率</t>
  </si>
  <si>
    <t>时效指标</t>
  </si>
  <si>
    <t>补贴发放及时率</t>
  </si>
  <si>
    <t>≥98%</t>
  </si>
  <si>
    <t>成本指标</t>
  </si>
  <si>
    <t>经济成本</t>
  </si>
  <si>
    <t>革命遗属及工亡家属补助</t>
  </si>
  <si>
    <t>≤5.8万元</t>
  </si>
  <si>
    <t>5.8万元</t>
  </si>
  <si>
    <t>其他离退休人员补贴发放经费</t>
  </si>
  <si>
    <t>≤159.55万元</t>
  </si>
  <si>
    <t>88.68624万元</t>
  </si>
  <si>
    <t>偏差原因：年初设定目标较高。拟采取得改进措施：今后将加强对项目实施的调研，提高实施方案编制精度，强化目标制定的准确性，项目实施过程中，加强沟通及时反映项目情况，促进项目保质保量完成。</t>
  </si>
  <si>
    <t>效益指标</t>
  </si>
  <si>
    <t>社会效益指标</t>
  </si>
  <si>
    <t>有效提高企业工作质量</t>
  </si>
  <si>
    <t>有效提高</t>
  </si>
  <si>
    <t>达成目标</t>
  </si>
  <si>
    <t>有效提高社会综合治理显著提升</t>
  </si>
  <si>
    <t>满意度指标
（10分）</t>
  </si>
  <si>
    <t>满意度指标</t>
  </si>
  <si>
    <t>项目受益群众满意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</si>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</sst>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4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9" fontId="6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quotePrefix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F6" sqref="F6:G6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89166666666667" style="1" customWidth="1"/>
    <col min="7" max="7" width="10.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2.5583333333333" style="1" customWidth="1"/>
    <col min="15" max="17" width="9" style="1"/>
    <col min="18" max="18" width="10.5583333333333" style="1"/>
    <col min="19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165.35</v>
      </c>
      <c r="F6" s="7">
        <v>165.35</v>
      </c>
      <c r="G6" s="7"/>
      <c r="H6" s="7">
        <v>94.48624</v>
      </c>
      <c r="I6" s="7"/>
      <c r="J6" s="4">
        <v>10</v>
      </c>
      <c r="K6" s="4"/>
      <c r="L6" s="33">
        <f>H6/F6</f>
        <v>0.571431750831569</v>
      </c>
      <c r="M6" s="33"/>
      <c r="N6" s="4">
        <f>L6*J6</f>
        <v>5.71431750831569</v>
      </c>
    </row>
    <row r="7" ht="25" customHeight="1" spans="1:14">
      <c r="A7" s="4"/>
      <c r="B7" s="4"/>
      <c r="C7" s="8" t="s">
        <v>15</v>
      </c>
      <c r="D7" s="8"/>
      <c r="E7" s="7">
        <v>165.35</v>
      </c>
      <c r="F7" s="7">
        <v>165.35</v>
      </c>
      <c r="G7" s="7"/>
      <c r="H7" s="7">
        <v>94.48624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8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34"/>
      <c r="J11" s="34"/>
      <c r="K11" s="34"/>
      <c r="L11" s="34"/>
      <c r="M11" s="34"/>
      <c r="N11" s="35"/>
    </row>
    <row r="12" ht="62" hidden="1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13"/>
      <c r="B13" s="13" t="s">
        <v>24</v>
      </c>
      <c r="C13" s="13" t="s">
        <v>25</v>
      </c>
      <c r="D13" s="13" t="s">
        <v>26</v>
      </c>
      <c r="E13" s="13"/>
      <c r="F13" s="13"/>
      <c r="G13" s="13" t="s">
        <v>27</v>
      </c>
      <c r="H13" s="13" t="s">
        <v>28</v>
      </c>
      <c r="I13" s="13" t="s">
        <v>11</v>
      </c>
      <c r="J13" s="13"/>
      <c r="K13" s="13" t="s">
        <v>13</v>
      </c>
      <c r="L13" s="13"/>
      <c r="M13" s="13" t="s">
        <v>29</v>
      </c>
      <c r="N13" s="13"/>
    </row>
    <row r="14" spans="1:14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ht="25" customHeight="1" spans="1:14">
      <c r="A15" s="13" t="s">
        <v>30</v>
      </c>
      <c r="B15" s="17" t="s">
        <v>31</v>
      </c>
      <c r="C15" s="18" t="s">
        <v>32</v>
      </c>
      <c r="D15" s="19" t="s">
        <v>33</v>
      </c>
      <c r="E15" s="20"/>
      <c r="F15" s="21"/>
      <c r="G15" s="42" t="s">
        <v>34</v>
      </c>
      <c r="H15" s="23" t="s">
        <v>35</v>
      </c>
      <c r="I15" s="36">
        <v>8</v>
      </c>
      <c r="J15" s="37"/>
      <c r="K15" s="36">
        <v>8</v>
      </c>
      <c r="L15" s="37"/>
      <c r="M15" s="38"/>
      <c r="N15" s="38"/>
    </row>
    <row r="16" ht="25" customHeight="1" spans="1:14">
      <c r="A16" s="13"/>
      <c r="B16" s="24"/>
      <c r="C16" s="25"/>
      <c r="D16" s="19" t="s">
        <v>36</v>
      </c>
      <c r="E16" s="20"/>
      <c r="F16" s="21"/>
      <c r="G16" s="22" t="s">
        <v>37</v>
      </c>
      <c r="H16" s="23" t="s">
        <v>38</v>
      </c>
      <c r="I16" s="36">
        <v>8</v>
      </c>
      <c r="J16" s="37"/>
      <c r="K16" s="36">
        <v>8</v>
      </c>
      <c r="L16" s="37"/>
      <c r="M16" s="38"/>
      <c r="N16" s="38"/>
    </row>
    <row r="17" ht="25" customHeight="1" spans="1:14">
      <c r="A17" s="13" t="s">
        <v>30</v>
      </c>
      <c r="B17" s="24"/>
      <c r="C17" s="18" t="s">
        <v>39</v>
      </c>
      <c r="D17" s="19" t="s">
        <v>40</v>
      </c>
      <c r="E17" s="20"/>
      <c r="F17" s="21"/>
      <c r="G17" s="42" t="s">
        <v>41</v>
      </c>
      <c r="H17" s="26">
        <v>1</v>
      </c>
      <c r="I17" s="36">
        <v>8</v>
      </c>
      <c r="J17" s="37"/>
      <c r="K17" s="36">
        <v>8</v>
      </c>
      <c r="L17" s="37"/>
      <c r="M17" s="13"/>
      <c r="N17" s="13"/>
    </row>
    <row r="18" ht="25" customHeight="1" spans="1:14">
      <c r="A18" s="13"/>
      <c r="B18" s="24"/>
      <c r="C18" s="25"/>
      <c r="D18" s="19" t="s">
        <v>42</v>
      </c>
      <c r="E18" s="20"/>
      <c r="F18" s="21"/>
      <c r="G18" s="42" t="s">
        <v>41</v>
      </c>
      <c r="H18" s="26">
        <v>1</v>
      </c>
      <c r="I18" s="36">
        <v>8</v>
      </c>
      <c r="J18" s="37"/>
      <c r="K18" s="36">
        <v>8</v>
      </c>
      <c r="L18" s="37"/>
      <c r="M18" s="13"/>
      <c r="N18" s="13"/>
    </row>
    <row r="19" ht="25" customHeight="1" spans="1:14">
      <c r="A19" s="13" t="s">
        <v>30</v>
      </c>
      <c r="B19" s="24"/>
      <c r="C19" s="27" t="s">
        <v>43</v>
      </c>
      <c r="D19" s="19" t="s">
        <v>44</v>
      </c>
      <c r="E19" s="20"/>
      <c r="F19" s="21"/>
      <c r="G19" s="22" t="s">
        <v>45</v>
      </c>
      <c r="H19" s="26">
        <v>0.98</v>
      </c>
      <c r="I19" s="36">
        <v>8</v>
      </c>
      <c r="J19" s="37"/>
      <c r="K19" s="36">
        <v>8</v>
      </c>
      <c r="L19" s="37"/>
      <c r="M19" s="13"/>
      <c r="N19" s="13"/>
    </row>
    <row r="20" ht="25" customHeight="1" spans="1:14">
      <c r="A20" s="13"/>
      <c r="B20" s="13" t="s">
        <v>46</v>
      </c>
      <c r="C20" s="25" t="s">
        <v>47</v>
      </c>
      <c r="D20" s="19" t="s">
        <v>48</v>
      </c>
      <c r="E20" s="20"/>
      <c r="F20" s="21"/>
      <c r="G20" s="22" t="s">
        <v>49</v>
      </c>
      <c r="H20" s="22" t="s">
        <v>50</v>
      </c>
      <c r="I20" s="36">
        <v>15</v>
      </c>
      <c r="J20" s="37"/>
      <c r="K20" s="36">
        <v>15</v>
      </c>
      <c r="L20" s="37"/>
      <c r="M20" s="28"/>
      <c r="N20" s="39"/>
    </row>
    <row r="21" ht="90" customHeight="1" spans="1:14">
      <c r="A21" s="13"/>
      <c r="B21" s="13"/>
      <c r="C21" s="25"/>
      <c r="D21" s="19" t="s">
        <v>51</v>
      </c>
      <c r="E21" s="20"/>
      <c r="F21" s="21"/>
      <c r="G21" s="22" t="s">
        <v>52</v>
      </c>
      <c r="H21" s="22" t="s">
        <v>53</v>
      </c>
      <c r="I21" s="36">
        <v>5</v>
      </c>
      <c r="J21" s="37"/>
      <c r="K21" s="36">
        <v>2.78</v>
      </c>
      <c r="L21" s="37"/>
      <c r="M21" s="28" t="s">
        <v>54</v>
      </c>
      <c r="N21" s="39"/>
    </row>
    <row r="22" ht="25" customHeight="1" spans="1:14">
      <c r="A22" s="28"/>
      <c r="B22" s="24" t="s">
        <v>55</v>
      </c>
      <c r="C22" s="29" t="s">
        <v>56</v>
      </c>
      <c r="D22" s="19" t="s">
        <v>57</v>
      </c>
      <c r="E22" s="20"/>
      <c r="F22" s="21"/>
      <c r="G22" s="22" t="s">
        <v>58</v>
      </c>
      <c r="H22" s="23" t="s">
        <v>59</v>
      </c>
      <c r="I22" s="36">
        <v>10</v>
      </c>
      <c r="J22" s="37"/>
      <c r="K22" s="36">
        <v>10</v>
      </c>
      <c r="L22" s="37"/>
      <c r="M22" s="40"/>
      <c r="N22" s="41"/>
    </row>
    <row r="23" ht="25" customHeight="1" spans="1:14">
      <c r="A23" s="28"/>
      <c r="B23" s="24"/>
      <c r="C23" s="30"/>
      <c r="D23" s="19" t="s">
        <v>60</v>
      </c>
      <c r="E23" s="20"/>
      <c r="F23" s="21"/>
      <c r="G23" s="22" t="s">
        <v>58</v>
      </c>
      <c r="H23" s="23" t="s">
        <v>59</v>
      </c>
      <c r="I23" s="36">
        <v>10</v>
      </c>
      <c r="J23" s="37"/>
      <c r="K23" s="36">
        <v>10</v>
      </c>
      <c r="L23" s="37"/>
      <c r="M23" s="40"/>
      <c r="N23" s="41"/>
    </row>
    <row r="24" ht="25" customHeight="1" spans="1:14">
      <c r="A24" s="28" t="s">
        <v>30</v>
      </c>
      <c r="B24" s="13" t="s">
        <v>61</v>
      </c>
      <c r="C24" s="29" t="s">
        <v>62</v>
      </c>
      <c r="D24" s="19" t="s">
        <v>63</v>
      </c>
      <c r="E24" s="20"/>
      <c r="F24" s="21"/>
      <c r="G24" s="22" t="s">
        <v>45</v>
      </c>
      <c r="H24" s="26">
        <v>0.98</v>
      </c>
      <c r="I24" s="36">
        <v>10</v>
      </c>
      <c r="J24" s="37"/>
      <c r="K24" s="36">
        <v>10</v>
      </c>
      <c r="L24" s="37"/>
      <c r="M24" s="13"/>
      <c r="N24" s="13"/>
    </row>
    <row r="25" ht="25" customHeight="1" spans="1:14">
      <c r="A25" s="31" t="s">
        <v>64</v>
      </c>
      <c r="B25" s="31"/>
      <c r="C25" s="31"/>
      <c r="D25" s="31"/>
      <c r="E25" s="31"/>
      <c r="F25" s="31"/>
      <c r="G25" s="31"/>
      <c r="H25" s="31"/>
      <c r="I25" s="31">
        <f>SUM(I15:J24,J6)</f>
        <v>100</v>
      </c>
      <c r="J25" s="31"/>
      <c r="K25" s="31">
        <f>SUM(K15:L24)+N6</f>
        <v>93.4943175083157</v>
      </c>
      <c r="L25" s="31"/>
      <c r="M25" s="13"/>
      <c r="N25" s="13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4"/>
    <mergeCell ref="B13:B14"/>
    <mergeCell ref="B15:B19"/>
    <mergeCell ref="B20:B21"/>
    <mergeCell ref="B22:B23"/>
    <mergeCell ref="C13:C14"/>
    <mergeCell ref="C15:C16"/>
    <mergeCell ref="C17:C18"/>
    <mergeCell ref="C20:C21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2024-10-21T07:03:43Z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89DE912195CF4DCCB2A5D5603211FFD7_13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