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<sst xmlns="http://schemas.openxmlformats.org/spreadsheetml/2006/main" count="106" uniqueCount="67">
  <si>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</si>
  <si>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/>
  </si>
  <si>
    <t>项目名称</t>
  </si>
  <si>
    <t>破产企业退休人员医疗保险</t>
  </si>
  <si>
    <t>主管部门</t>
  </si>
  <si>
    <t>和静县医疗保障局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</si>
  <si>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</si>
  <si>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</si>
  <si>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</si>
  <si>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</si>
  <si>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</si>
  <si>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</si>
  <si>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</si>
  <si>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</si>
  <si>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</si>
  <si>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</si>
  <si>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</si>
  <si>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</si>
  <si>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</si>
  <si>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</si>
  <si>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</si>
  <si>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</si>
  <si>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目标1：保障和静县肉联厂6名退休人员及和静县药材公司20名退休人员医疗保险费 。目标2：按时足额安排财政补助资金，保障破产企业退休人员的医疗待遇落实。目标3：减轻破产企业退休人员的的经济负担，缓解社会矛盾。                                                                                            </t>
  </si>
  <si>
    <t>1、截止2023年12月31日，本项目已完成，已按月缴纳完成和静县肉联厂6名退休人员2021年10月-2022年12月医疗保险费 1.53万元；和静县药材公司20名退休人员2021年10月-2023年12月医疗保险费5.71万元。
2、本项目的实施，按照预期确保破产企业退休人员的医疗待遇落实，减轻了破产企业退休人员的的经济负担，缓解社会矛盾。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</si>
  <si>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</si>
  <si>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</si>
  <si>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</si>
  <si>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</si>
  <si>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</si>
  <si>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</si>
  <si>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</si>
  <si>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</si>
  <si>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</si>
  <si>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肉联厂退休人员参保人数</t>
  </si>
  <si>
    <t>=6名</t>
  </si>
  <si>
    <t>6名</t>
  </si>
  <si>
    <t>药材厂退休人员参保人数</t>
  </si>
  <si>
    <t>=20名</t>
  </si>
  <si>
    <t>20名</t>
  </si>
  <si>
    <t>质量指标</t>
  </si>
  <si>
    <t>参保覆盖率</t>
  </si>
  <si>
    <t>=100%</t>
  </si>
  <si>
    <t>医疗保险县级补助资金使用率</t>
  </si>
  <si>
    <t>年初设定目标较高，药材公司2名退休人员于2023年9月过世，不需要再缴纳医疗保险费，造成偏差，今后将加强对项目实施的调研，提高实施方案编制精度，强化目标制定的准确性，促进项目保质保量完成。</t>
  </si>
  <si>
    <t>参保人享受基本医疗补助率</t>
  </si>
  <si>
    <t>时效指标</t>
  </si>
  <si>
    <t>基本医疗补助及时率</t>
  </si>
  <si>
    <t>参保对象享受医疗报销率</t>
  </si>
  <si>
    <t>成本指标</t>
  </si>
  <si>
    <t>经济成本</t>
  </si>
  <si>
    <t>肉联厂6名退休人员医疗保险费</t>
  </si>
  <si>
    <t>=1.53万元</t>
  </si>
  <si>
    <t>1.53万元</t>
  </si>
  <si>
    <t>药材公司20名退休人员医疗保险费</t>
  </si>
  <si>
    <t>=7.34万元</t>
  </si>
  <si>
    <t>5.71万元</t>
  </si>
  <si>
    <t>效益指标</t>
  </si>
  <si>
    <t>社会效益指标</t>
  </si>
  <si>
    <t>减轻参保人员就医负担，缓解社会矛盾</t>
  </si>
  <si>
    <t>有效减轻</t>
  </si>
  <si>
    <t>达成目标</t>
  </si>
  <si>
    <t>政策宣传知晓率</t>
  </si>
  <si>
    <t>≥95%</t>
  </si>
  <si>
    <t>满意度指标
（10分）</t>
  </si>
  <si>
    <t>满意度指标</t>
  </si>
  <si>
    <t>破产企业退休人员满意度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</si>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</sst>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sz val="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7"/>
  <sheetViews>
    <sheetView tabSelected="1" workbookViewId="0">
      <selection activeCell="H17" sqref="H17"/>
    </sheetView>
  </sheetViews>
  <sheetFormatPr defaultColWidth="9" defaultRowHeight="13.5"/>
  <cols>
    <col min="1" max="1" width="9" style="2"/>
    <col min="2" max="2" width="10.375" style="2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2" customWidth="1"/>
    <col min="14" max="14" width="10.625" style="2" customWidth="1"/>
    <col min="15" max="16384" width="9" style="2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32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s="1" customFormat="1" ht="25" customHeight="1" spans="1:14">
      <c r="A6" s="5"/>
      <c r="B6" s="5"/>
      <c r="C6" s="5" t="s">
        <v>14</v>
      </c>
      <c r="D6" s="5"/>
      <c r="E6" s="8">
        <v>8.87</v>
      </c>
      <c r="F6" s="8">
        <v>8.87</v>
      </c>
      <c r="G6" s="8"/>
      <c r="H6" s="8">
        <v>7.24</v>
      </c>
      <c r="I6" s="8"/>
      <c r="J6" s="5">
        <v>10</v>
      </c>
      <c r="K6" s="5"/>
      <c r="L6" s="33">
        <f>H6/F6</f>
        <v>0.816234498308906</v>
      </c>
      <c r="M6" s="33"/>
      <c r="N6" s="8">
        <f>L6*J6</f>
        <v>8.16234498308907</v>
      </c>
    </row>
    <row r="7" s="1" customFormat="1" ht="25" customHeight="1" spans="1:14">
      <c r="A7" s="5"/>
      <c r="B7" s="5"/>
      <c r="C7" s="8" t="s">
        <v>15</v>
      </c>
      <c r="D7" s="8"/>
      <c r="E7" s="8">
        <v>8.87</v>
      </c>
      <c r="F7" s="8">
        <v>8.87</v>
      </c>
      <c r="G7" s="8"/>
      <c r="H7" s="8">
        <v>7.24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s="1" customFormat="1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s="1" customFormat="1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9" t="s">
        <v>22</v>
      </c>
      <c r="C11" s="10"/>
      <c r="D11" s="10"/>
      <c r="E11" s="10"/>
      <c r="F11" s="10"/>
      <c r="G11" s="11"/>
      <c r="H11" s="12" t="s">
        <v>23</v>
      </c>
      <c r="I11" s="34"/>
      <c r="J11" s="34"/>
      <c r="K11" s="34"/>
      <c r="L11" s="34"/>
      <c r="M11" s="34"/>
      <c r="N11" s="35"/>
    </row>
    <row r="12" s="1" customFormat="1" ht="62" hidden="1" customHeight="1" spans="1:14">
      <c r="A12" s="5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="1" customFormat="1" ht="12" spans="1:14">
      <c r="A13" s="5"/>
      <c r="B13" s="5" t="s">
        <v>24</v>
      </c>
      <c r="C13" s="5" t="s">
        <v>25</v>
      </c>
      <c r="D13" s="5" t="s">
        <v>26</v>
      </c>
      <c r="E13" s="5"/>
      <c r="F13" s="5"/>
      <c r="G13" s="5" t="s">
        <v>27</v>
      </c>
      <c r="H13" s="5" t="s">
        <v>28</v>
      </c>
      <c r="I13" s="5" t="s">
        <v>11</v>
      </c>
      <c r="J13" s="5"/>
      <c r="K13" s="5" t="s">
        <v>13</v>
      </c>
      <c r="L13" s="5"/>
      <c r="M13" s="5" t="s">
        <v>29</v>
      </c>
      <c r="N13" s="5"/>
    </row>
    <row r="14" s="1" customFormat="1" ht="12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30</v>
      </c>
      <c r="B15" s="5" t="s">
        <v>31</v>
      </c>
      <c r="C15" s="13" t="s">
        <v>32</v>
      </c>
      <c r="D15" s="14" t="s">
        <v>33</v>
      </c>
      <c r="E15" s="14"/>
      <c r="F15" s="14"/>
      <c r="G15" s="15" t="s">
        <v>34</v>
      </c>
      <c r="H15" s="14" t="s">
        <v>35</v>
      </c>
      <c r="I15" s="36">
        <v>6</v>
      </c>
      <c r="J15" s="32"/>
      <c r="K15" s="37">
        <v>6</v>
      </c>
      <c r="L15" s="38"/>
      <c r="M15" s="13"/>
      <c r="N15" s="13"/>
    </row>
    <row r="16" s="1" customFormat="1" ht="25" customHeight="1" spans="1:14">
      <c r="A16" s="5"/>
      <c r="B16" s="5"/>
      <c r="C16" s="13"/>
      <c r="D16" s="14" t="s">
        <v>36</v>
      </c>
      <c r="E16" s="14" t="s">
        <v>36</v>
      </c>
      <c r="F16" s="14" t="s">
        <v>36</v>
      </c>
      <c r="G16" s="15" t="s">
        <v>37</v>
      </c>
      <c r="H16" s="14" t="s">
        <v>38</v>
      </c>
      <c r="I16" s="36">
        <v>6</v>
      </c>
      <c r="J16" s="32"/>
      <c r="K16" s="37">
        <v>6</v>
      </c>
      <c r="L16" s="38"/>
      <c r="M16" s="13"/>
      <c r="N16" s="13"/>
    </row>
    <row r="17" s="1" customFormat="1" ht="25" customHeight="1" spans="1:14">
      <c r="A17" s="5" t="s">
        <v>30</v>
      </c>
      <c r="B17" s="5"/>
      <c r="C17" s="13" t="s">
        <v>39</v>
      </c>
      <c r="D17" s="14" t="s">
        <v>40</v>
      </c>
      <c r="E17" s="14" t="s">
        <v>40</v>
      </c>
      <c r="F17" s="14" t="s">
        <v>40</v>
      </c>
      <c r="G17" s="15" t="s">
        <v>41</v>
      </c>
      <c r="H17" s="16">
        <v>1</v>
      </c>
      <c r="I17" s="36">
        <v>6</v>
      </c>
      <c r="J17" s="32"/>
      <c r="K17" s="37">
        <v>6</v>
      </c>
      <c r="L17" s="38"/>
      <c r="M17" s="13"/>
      <c r="N17" s="13"/>
    </row>
    <row r="18" s="1" customFormat="1" ht="60" customHeight="1" spans="1:14">
      <c r="A18" s="5"/>
      <c r="B18" s="5"/>
      <c r="C18" s="13"/>
      <c r="D18" s="14" t="s">
        <v>42</v>
      </c>
      <c r="E18" s="14" t="s">
        <v>42</v>
      </c>
      <c r="F18" s="14" t="s">
        <v>42</v>
      </c>
      <c r="G18" s="15" t="s">
        <v>41</v>
      </c>
      <c r="H18" s="17">
        <v>0.8162</v>
      </c>
      <c r="I18" s="36">
        <v>6</v>
      </c>
      <c r="J18" s="32"/>
      <c r="K18" s="37">
        <v>4.89</v>
      </c>
      <c r="L18" s="38"/>
      <c r="M18" s="39" t="s">
        <v>43</v>
      </c>
      <c r="N18" s="40"/>
    </row>
    <row r="19" s="1" customFormat="1" ht="25" customHeight="1" spans="1:14">
      <c r="A19" s="5"/>
      <c r="B19" s="5"/>
      <c r="C19" s="13"/>
      <c r="D19" s="14" t="s">
        <v>44</v>
      </c>
      <c r="E19" s="14" t="s">
        <v>44</v>
      </c>
      <c r="F19" s="14" t="s">
        <v>44</v>
      </c>
      <c r="G19" s="15" t="s">
        <v>41</v>
      </c>
      <c r="H19" s="16">
        <v>1</v>
      </c>
      <c r="I19" s="36">
        <v>6</v>
      </c>
      <c r="J19" s="32"/>
      <c r="K19" s="37">
        <v>6</v>
      </c>
      <c r="L19" s="38"/>
      <c r="M19" s="13"/>
      <c r="N19" s="13"/>
    </row>
    <row r="20" s="1" customFormat="1" ht="25" customHeight="1" spans="1:14">
      <c r="A20" s="5"/>
      <c r="B20" s="5"/>
      <c r="C20" s="13" t="s">
        <v>45</v>
      </c>
      <c r="D20" s="14" t="s">
        <v>46</v>
      </c>
      <c r="E20" s="14" t="s">
        <v>46</v>
      </c>
      <c r="F20" s="14" t="s">
        <v>46</v>
      </c>
      <c r="G20" s="15" t="s">
        <v>41</v>
      </c>
      <c r="H20" s="16">
        <v>1</v>
      </c>
      <c r="I20" s="36">
        <v>5</v>
      </c>
      <c r="J20" s="32"/>
      <c r="K20" s="37">
        <v>5</v>
      </c>
      <c r="L20" s="38"/>
      <c r="M20" s="6"/>
      <c r="N20" s="32"/>
    </row>
    <row r="21" s="1" customFormat="1" ht="25" customHeight="1" spans="1:14">
      <c r="A21" s="5" t="s">
        <v>30</v>
      </c>
      <c r="B21" s="5"/>
      <c r="C21" s="13"/>
      <c r="D21" s="14" t="s">
        <v>47</v>
      </c>
      <c r="E21" s="14" t="s">
        <v>47</v>
      </c>
      <c r="F21" s="14" t="s">
        <v>47</v>
      </c>
      <c r="G21" s="15" t="s">
        <v>41</v>
      </c>
      <c r="H21" s="16">
        <v>1</v>
      </c>
      <c r="I21" s="36">
        <v>5</v>
      </c>
      <c r="J21" s="32"/>
      <c r="K21" s="37">
        <v>5</v>
      </c>
      <c r="L21" s="38"/>
      <c r="M21" s="13"/>
      <c r="N21" s="13"/>
    </row>
    <row r="22" s="1" customFormat="1" ht="25" customHeight="1" spans="1:14">
      <c r="A22" s="5"/>
      <c r="B22" s="5" t="s">
        <v>48</v>
      </c>
      <c r="C22" s="13" t="s">
        <v>49</v>
      </c>
      <c r="D22" s="14" t="s">
        <v>50</v>
      </c>
      <c r="E22" s="14" t="s">
        <v>50</v>
      </c>
      <c r="F22" s="14" t="s">
        <v>50</v>
      </c>
      <c r="G22" s="18" t="s">
        <v>51</v>
      </c>
      <c r="H22" s="14" t="s">
        <v>52</v>
      </c>
      <c r="I22" s="36">
        <v>10</v>
      </c>
      <c r="J22" s="32"/>
      <c r="K22" s="37">
        <v>10</v>
      </c>
      <c r="L22" s="38"/>
      <c r="M22" s="13"/>
      <c r="N22" s="13"/>
    </row>
    <row r="23" s="1" customFormat="1" ht="66" customHeight="1" spans="1:14">
      <c r="A23" s="5"/>
      <c r="B23" s="5"/>
      <c r="C23" s="13"/>
      <c r="D23" s="14" t="s">
        <v>53</v>
      </c>
      <c r="E23" s="14" t="s">
        <v>53</v>
      </c>
      <c r="F23" s="14" t="s">
        <v>53</v>
      </c>
      <c r="G23" s="19" t="s">
        <v>54</v>
      </c>
      <c r="H23" s="14" t="s">
        <v>55</v>
      </c>
      <c r="I23" s="36">
        <v>10</v>
      </c>
      <c r="J23" s="32"/>
      <c r="K23" s="37">
        <v>7.78</v>
      </c>
      <c r="L23" s="38"/>
      <c r="M23" s="39" t="s">
        <v>43</v>
      </c>
      <c r="N23" s="40"/>
    </row>
    <row r="24" s="1" customFormat="1" ht="25" customHeight="1" spans="1:14">
      <c r="A24" s="6" t="s">
        <v>30</v>
      </c>
      <c r="B24" s="20" t="s">
        <v>56</v>
      </c>
      <c r="C24" s="21" t="s">
        <v>57</v>
      </c>
      <c r="D24" s="22" t="s">
        <v>58</v>
      </c>
      <c r="E24" s="23"/>
      <c r="F24" s="23"/>
      <c r="G24" s="14" t="s">
        <v>59</v>
      </c>
      <c r="H24" s="14" t="s">
        <v>60</v>
      </c>
      <c r="I24" s="36">
        <v>10</v>
      </c>
      <c r="J24" s="32"/>
      <c r="K24" s="6">
        <v>10</v>
      </c>
      <c r="L24" s="32"/>
      <c r="M24" s="5"/>
      <c r="N24" s="5"/>
    </row>
    <row r="25" s="1" customFormat="1" ht="25" customHeight="1" spans="1:14">
      <c r="A25" s="6"/>
      <c r="B25" s="24"/>
      <c r="C25" s="25"/>
      <c r="D25" s="22" t="s">
        <v>61</v>
      </c>
      <c r="E25" s="23" t="s">
        <v>61</v>
      </c>
      <c r="F25" s="23" t="s">
        <v>61</v>
      </c>
      <c r="G25" s="5" t="s">
        <v>62</v>
      </c>
      <c r="H25" s="16">
        <v>0.95</v>
      </c>
      <c r="I25" s="36">
        <v>10</v>
      </c>
      <c r="J25" s="32"/>
      <c r="K25" s="6">
        <v>10</v>
      </c>
      <c r="L25" s="32"/>
      <c r="M25" s="6"/>
      <c r="N25" s="32"/>
    </row>
    <row r="26" s="1" customFormat="1" ht="25" customHeight="1" spans="1:14">
      <c r="A26" s="6" t="s">
        <v>30</v>
      </c>
      <c r="B26" s="26" t="s">
        <v>63</v>
      </c>
      <c r="C26" s="27" t="s">
        <v>64</v>
      </c>
      <c r="D26" s="28" t="s">
        <v>65</v>
      </c>
      <c r="E26" s="29"/>
      <c r="F26" s="30"/>
      <c r="G26" s="5" t="s">
        <v>62</v>
      </c>
      <c r="H26" s="31">
        <v>0.95</v>
      </c>
      <c r="I26" s="36">
        <v>10</v>
      </c>
      <c r="J26" s="32"/>
      <c r="K26" s="36">
        <v>10</v>
      </c>
      <c r="L26" s="32"/>
      <c r="M26" s="5"/>
      <c r="N26" s="5"/>
    </row>
    <row r="27" s="1" customFormat="1" ht="25" customHeight="1" spans="1:14">
      <c r="A27" s="5" t="s">
        <v>66</v>
      </c>
      <c r="B27" s="5"/>
      <c r="C27" s="5"/>
      <c r="D27" s="5"/>
      <c r="E27" s="5"/>
      <c r="F27" s="5"/>
      <c r="G27" s="5"/>
      <c r="H27" s="5"/>
      <c r="I27" s="5">
        <f>SUM(I15:J26,J6)</f>
        <v>100</v>
      </c>
      <c r="J27" s="5"/>
      <c r="K27" s="5">
        <f>SUM(K15:L26,N6)</f>
        <v>94.8323449830891</v>
      </c>
      <c r="L27" s="5"/>
      <c r="M27" s="5"/>
      <c r="N27" s="5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21"/>
    <mergeCell ref="B22:B23"/>
    <mergeCell ref="B24:B25"/>
    <mergeCell ref="C13:C14"/>
    <mergeCell ref="C15:C16"/>
    <mergeCell ref="C17:C19"/>
    <mergeCell ref="C20:C21"/>
    <mergeCell ref="C22:C23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