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Height="17940"/>
  </bookViews>
  <sheets>
    <sheet name="自评表" sheetId="1" r:id="rId1"/>
  </sheets>
  <calcPr calcId="144525"/>
</workbook>
</file>

<file path=xl/sharedStrings.xml><?xml version="1.0" encoding="utf-8"?>
<sst xmlns="http://schemas.openxmlformats.org/spreadsheetml/2006/main" count="87" uniqueCount="67">
  <si>
    <t>项目支出绩效自评表</t>
  </si>
  <si>
    <t xml:space="preserve"> </t>
  </si>
  <si>
    <t>项目名称</t>
  </si>
  <si>
    <t>2023年医疗服务与保障能力提升补助资金（中医药事业传承与发展部分）</t>
  </si>
  <si>
    <t>主管部门</t>
  </si>
  <si>
    <t>和静县卫生健康委员会</t>
  </si>
  <si>
    <t>实施单位</t>
  </si>
  <si>
    <t>和静县蒙医医院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</si>
  <si>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</si>
  <si>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</si>
  <si>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</si>
  <si>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</si>
  <si>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</si>
  <si>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</si>
  <si>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</si>
  <si>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</si>
  <si>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</si>
  <si>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</si>
  <si>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</si>
  <si>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</si>
  <si>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</si>
  <si>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</si>
  <si>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</si>
  <si>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 xml:space="preserve">目标1：通过实施2023年基层中医药服务能力建设项目(县级中医医院“两专科一中心”建设项目),加强我院中医特色优势专科(专病)建设和中医适宜技术推广能力建设，切实提高中医优势病种诊疗能力和综合服务能力，推动我院高质量发展。                                                      目标2：承担县域内常见病、多发病和慢性病中医规范化诊疗服务、基层医疗卫生机构的中医药业务指导、基层中医药人员培养和适宜技术推广的任务，持续提高基层中医药服务的可及性、便捷性，为实现“一般病在市县解决”目标奠定基础                                                           </t>
  </si>
  <si>
    <t>截止到2023年12月31日，本项目实际形成支出149.48万元，通过实施2023年基层中医药服务能力建设项目(县级中医医院“两专科一中心”建设项目),加强我院中医特色优势专科(专病)建设和中医适宜技术推广能力建设，切实提高中医优势病种诊疗能力和综合服务能力，推动我院高质量发展。                                                    承担县域内常见病、多发病和慢性病中医规范化诊疗服务、基层医疗卫生机构的中医药业务指导、基层中医药人员培养和适宜技术推广的任务，持续提高基层中医药服务的可及性、便捷性，为实现“一般病在市县解决”目标奠定基础  患者满意度达到90%。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</si>
  <si>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</si>
  <si>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</si>
  <si>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</si>
  <si>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</si>
  <si>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</si>
  <si>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</si>
  <si>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年度绩效指标完成情况</t>
  </si>
  <si>
    <t>产出指标
（40分）</t>
  </si>
  <si>
    <t>数量指标</t>
  </si>
  <si>
    <t>县级中医医院两专科一中心建设项目</t>
  </si>
  <si>
    <t>≥2个</t>
  </si>
  <si>
    <t>2个</t>
  </si>
  <si>
    <t>中医适宜技术推广中心</t>
  </si>
  <si>
    <t>≥1个</t>
  </si>
  <si>
    <t>1个</t>
  </si>
  <si>
    <t>质量指标</t>
  </si>
  <si>
    <t>建设项目合格率</t>
  </si>
  <si>
    <t/>
  </si>
  <si>
    <t>时效指标</t>
  </si>
  <si>
    <t>及时完成率</t>
  </si>
  <si>
    <t>≥85%</t>
  </si>
  <si>
    <t>成本指标
（20分）</t>
  </si>
  <si>
    <t>经济成本</t>
  </si>
  <si>
    <t>基础建设、设备建设</t>
  </si>
  <si>
    <t>≦132万元</t>
  </si>
  <si>
    <t>132万元</t>
  </si>
  <si>
    <t>人才培养</t>
  </si>
  <si>
    <t>≦3万元</t>
  </si>
  <si>
    <t>2.48万元</t>
  </si>
  <si>
    <t>≦15万元</t>
  </si>
  <si>
    <t>15万元</t>
  </si>
  <si>
    <t>效益指标
（20分）</t>
  </si>
  <si>
    <t>社会效益指标</t>
  </si>
  <si>
    <t>中医药健康管理服务能力</t>
  </si>
  <si>
    <t>显著提升</t>
  </si>
  <si>
    <t>达成目标</t>
  </si>
  <si>
    <t>满意度指标
（10分）</t>
  </si>
  <si>
    <t>满意度指标</t>
  </si>
  <si>
    <t>培训对象满意度</t>
  </si>
  <si>
    <t>≥90%</t>
  </si>
  <si>
    <t>患者满意度</t>
  </si>
  <si>
    <t>总分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</si>
</sst>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  <numFmt numFmtId="177" formatCode="0.00_ "/>
    <numFmt numFmtId="178" formatCode="0.0%"/>
  </numFmts>
  <fonts count="27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6"/>
      <color theme="1"/>
      <name val="宋体"/>
      <charset val="134"/>
    </font>
    <font>
      <sz val="16"/>
      <name val="宋体"/>
      <charset val="134"/>
    </font>
    <font>
      <sz val="10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rgb="FF000000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name val="宋体"/>
      <charset val="134"/>
    </font>
  </fonts>
  <fills count="32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8" fillId="3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7" borderId="11" applyNumberFormat="0" applyFont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9" fillId="11" borderId="14" applyNumberFormat="0" applyAlignment="0" applyProtection="0">
      <alignment vertical="center"/>
    </xf>
    <xf numFmtId="0" fontId="20" fillId="11" borderId="10" applyNumberFormat="0" applyAlignment="0" applyProtection="0">
      <alignment vertical="center"/>
    </xf>
    <xf numFmtId="0" fontId="21" fillId="12" borderId="15" applyNumberFormat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2" fillId="0" borderId="16" applyNumberFormat="0" applyFill="0" applyAlignment="0" applyProtection="0">
      <alignment vertical="center"/>
    </xf>
    <xf numFmtId="0" fontId="23" fillId="0" borderId="17" applyNumberFormat="0" applyFill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0" fillId="0" borderId="0"/>
    <xf numFmtId="0" fontId="25" fillId="16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0" fillId="0" borderId="0">
      <alignment vertical="center"/>
    </xf>
    <xf numFmtId="0" fontId="26" fillId="0" borderId="0"/>
  </cellStyleXfs>
  <cellXfs count="35">
    <xf numFmtId="0" fontId="0" fillId="0" borderId="0" xfId="0">
      <alignment vertical="center"/>
    </xf>
    <xf numFmtId="0" fontId="0" fillId="0" borderId="0" xfId="0" applyFont="1">
      <alignment vertical="center"/>
    </xf>
    <xf numFmtId="0" fontId="1" fillId="0" borderId="0" xfId="0" applyFont="1" applyFill="1">
      <alignment vertical="center"/>
    </xf>
    <xf numFmtId="0" fontId="1" fillId="0" borderId="0" xfId="0" applyFont="1">
      <alignment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177" fontId="4" fillId="0" borderId="1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top" wrapText="1"/>
    </xf>
    <xf numFmtId="0" fontId="4" fillId="0" borderId="3" xfId="0" applyFont="1" applyFill="1" applyBorder="1" applyAlignment="1">
      <alignment horizontal="left" vertical="top" wrapText="1"/>
    </xf>
    <xf numFmtId="0" fontId="4" fillId="0" borderId="4" xfId="0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178" fontId="4" fillId="0" borderId="1" xfId="0" applyNumberFormat="1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vertical="center" wrapText="1"/>
    </xf>
    <xf numFmtId="0" fontId="5" fillId="0" borderId="9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2" xfId="0" applyNumberFormat="1" applyFont="1" applyFill="1" applyBorder="1" applyAlignment="1">
      <alignment horizontal="center" vertical="center" wrapText="1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常规 16" xfId="32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2" xfId="50"/>
  </cellStyles>
  <tableStyles count="0" defaultTableStyle="TableStyleMedium2" defaultPivotStyle="PivotStyleLight16"/>
  <colors>
    <mruColors>
      <color rgb="00FF0000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N24"/>
  <sheetViews>
    <sheetView tabSelected="1" topLeftCell="B1" workbookViewId="0">
      <selection activeCell="S11" sqref="S11"/>
    </sheetView>
  </sheetViews>
  <sheetFormatPr defaultColWidth="9" defaultRowHeight="13.5"/>
  <cols>
    <col min="1" max="2" width="9" style="1"/>
    <col min="3" max="3" width="17.8916666666667" style="1" customWidth="1"/>
    <col min="4" max="4" width="11.775" style="2" customWidth="1"/>
    <col min="5" max="5" width="12.6333333333333" style="2" customWidth="1"/>
    <col min="6" max="6" width="7.89166666666667" style="2" customWidth="1"/>
    <col min="7" max="7" width="17.3833333333333" style="2" customWidth="1"/>
    <col min="8" max="8" width="17.3833333333333" style="3" customWidth="1"/>
    <col min="9" max="10" width="3.38333333333333" style="3" customWidth="1"/>
    <col min="11" max="11" width="3.25833333333333" style="3" customWidth="1"/>
    <col min="12" max="12" width="4.875" style="3" customWidth="1"/>
    <col min="13" max="13" width="5.88333333333333" style="3" customWidth="1"/>
    <col min="14" max="14" width="12.6333333333333" style="3" customWidth="1"/>
    <col min="15" max="16384" width="9" style="1"/>
  </cols>
  <sheetData>
    <row r="1" ht="20.25" spans="1:14">
      <c r="A1" s="4" t="s">
        <v>0</v>
      </c>
      <c r="B1" s="4"/>
      <c r="C1" s="4"/>
      <c r="D1" s="5"/>
      <c r="E1" s="5"/>
      <c r="F1" s="5"/>
      <c r="G1" s="5"/>
      <c r="H1" s="5"/>
      <c r="I1" s="5"/>
      <c r="J1" s="5"/>
      <c r="K1" s="5"/>
      <c r="L1" s="5"/>
      <c r="M1" s="5"/>
      <c r="N1" s="5"/>
    </row>
    <row r="2" spans="1:14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</row>
    <row r="3" spans="1:14">
      <c r="A3" s="7" t="s">
        <v>2</v>
      </c>
      <c r="B3" s="7"/>
      <c r="C3" s="8" t="s">
        <v>3</v>
      </c>
      <c r="D3" s="9"/>
      <c r="E3" s="9"/>
      <c r="F3" s="9"/>
      <c r="G3" s="9"/>
      <c r="H3" s="9"/>
      <c r="I3" s="9"/>
      <c r="J3" s="9"/>
      <c r="K3" s="9"/>
      <c r="L3" s="9"/>
      <c r="M3" s="9"/>
      <c r="N3" s="22"/>
    </row>
    <row r="4" spans="1:14">
      <c r="A4" s="7" t="s">
        <v>4</v>
      </c>
      <c r="B4" s="7"/>
      <c r="C4" s="7" t="s">
        <v>5</v>
      </c>
      <c r="D4" s="7"/>
      <c r="E4" s="7"/>
      <c r="F4" s="7"/>
      <c r="G4" s="7"/>
      <c r="H4" s="7" t="s">
        <v>6</v>
      </c>
      <c r="I4" s="7"/>
      <c r="J4" s="7" t="s">
        <v>7</v>
      </c>
      <c r="K4" s="7"/>
      <c r="L4" s="7"/>
      <c r="M4" s="7"/>
      <c r="N4" s="7"/>
    </row>
    <row r="5" ht="21" customHeight="1" spans="1:14">
      <c r="A5" s="7" t="s">
        <v>8</v>
      </c>
      <c r="B5" s="7"/>
      <c r="C5" s="7"/>
      <c r="D5" s="7"/>
      <c r="E5" s="7" t="s">
        <v>9</v>
      </c>
      <c r="F5" s="7" t="s">
        <v>10</v>
      </c>
      <c r="G5" s="7"/>
      <c r="H5" s="7" t="s">
        <v>11</v>
      </c>
      <c r="I5" s="7"/>
      <c r="J5" s="7" t="s">
        <v>12</v>
      </c>
      <c r="K5" s="7"/>
      <c r="L5" s="7" t="s">
        <v>13</v>
      </c>
      <c r="M5" s="7"/>
      <c r="N5" s="7" t="s">
        <v>14</v>
      </c>
    </row>
    <row r="6" ht="22" customHeight="1" spans="1:14">
      <c r="A6" s="7"/>
      <c r="B6" s="7"/>
      <c r="C6" s="7" t="s">
        <v>15</v>
      </c>
      <c r="D6" s="7"/>
      <c r="E6" s="10">
        <v>0</v>
      </c>
      <c r="F6" s="10">
        <v>150</v>
      </c>
      <c r="G6" s="10"/>
      <c r="H6" s="10">
        <v>149.48</v>
      </c>
      <c r="I6" s="10"/>
      <c r="J6" s="7">
        <v>10</v>
      </c>
      <c r="K6" s="7"/>
      <c r="L6" s="24">
        <f>H6/F6</f>
        <v>0.996533333333333</v>
      </c>
      <c r="M6" s="24"/>
      <c r="N6" s="10">
        <f>L6*10</f>
        <v>9.96533333333333</v>
      </c>
    </row>
    <row r="7" ht="22" customHeight="1" spans="1:14">
      <c r="A7" s="7"/>
      <c r="B7" s="7"/>
      <c r="C7" s="11" t="s">
        <v>16</v>
      </c>
      <c r="D7" s="11"/>
      <c r="E7" s="10">
        <v>0</v>
      </c>
      <c r="F7" s="10">
        <v>150</v>
      </c>
      <c r="G7" s="10"/>
      <c r="H7" s="10">
        <v>149.48</v>
      </c>
      <c r="I7" s="10"/>
      <c r="J7" s="7" t="s">
        <v>17</v>
      </c>
      <c r="K7" s="7"/>
      <c r="L7" s="7" t="s">
        <v>17</v>
      </c>
      <c r="M7" s="7"/>
      <c r="N7" s="7" t="s">
        <v>17</v>
      </c>
    </row>
    <row r="8" ht="22" customHeight="1" spans="1:14">
      <c r="A8" s="7"/>
      <c r="B8" s="7"/>
      <c r="C8" s="7" t="s">
        <v>18</v>
      </c>
      <c r="D8" s="7"/>
      <c r="E8" s="10">
        <v>0</v>
      </c>
      <c r="F8" s="10">
        <v>0</v>
      </c>
      <c r="G8" s="10"/>
      <c r="H8" s="10">
        <v>0</v>
      </c>
      <c r="I8" s="10"/>
      <c r="J8" s="7" t="s">
        <v>17</v>
      </c>
      <c r="K8" s="7"/>
      <c r="L8" s="7" t="s">
        <v>17</v>
      </c>
      <c r="M8" s="7"/>
      <c r="N8" s="7" t="s">
        <v>17</v>
      </c>
    </row>
    <row r="9" ht="22" customHeight="1" spans="1:14">
      <c r="A9" s="7"/>
      <c r="B9" s="7"/>
      <c r="C9" s="7" t="s">
        <v>19</v>
      </c>
      <c r="D9" s="7"/>
      <c r="E9" s="10">
        <v>0</v>
      </c>
      <c r="F9" s="10">
        <v>0</v>
      </c>
      <c r="G9" s="10"/>
      <c r="H9" s="10">
        <v>0</v>
      </c>
      <c r="I9" s="10"/>
      <c r="J9" s="7" t="s">
        <v>17</v>
      </c>
      <c r="K9" s="7"/>
      <c r="L9" s="7" t="s">
        <v>17</v>
      </c>
      <c r="M9" s="7"/>
      <c r="N9" s="7" t="s">
        <v>17</v>
      </c>
    </row>
    <row r="10" spans="1:14">
      <c r="A10" s="7" t="s">
        <v>20</v>
      </c>
      <c r="B10" s="7" t="s">
        <v>21</v>
      </c>
      <c r="C10" s="7"/>
      <c r="D10" s="7"/>
      <c r="E10" s="7"/>
      <c r="F10" s="7"/>
      <c r="G10" s="7"/>
      <c r="H10" s="7" t="s">
        <v>22</v>
      </c>
      <c r="I10" s="7"/>
      <c r="J10" s="7"/>
      <c r="K10" s="7"/>
      <c r="L10" s="7"/>
      <c r="M10" s="7"/>
      <c r="N10" s="7"/>
    </row>
    <row r="11" ht="102" customHeight="1" spans="1:14">
      <c r="A11" s="7"/>
      <c r="B11" s="12" t="s">
        <v>23</v>
      </c>
      <c r="C11" s="13"/>
      <c r="D11" s="13"/>
      <c r="E11" s="13"/>
      <c r="F11" s="13"/>
      <c r="G11" s="14"/>
      <c r="H11" s="15" t="s">
        <v>24</v>
      </c>
      <c r="I11" s="31"/>
      <c r="J11" s="31"/>
      <c r="K11" s="31"/>
      <c r="L11" s="31"/>
      <c r="M11" s="31"/>
      <c r="N11" s="32"/>
    </row>
    <row r="12" spans="1:14">
      <c r="A12" s="16"/>
      <c r="B12" s="16" t="s">
        <v>25</v>
      </c>
      <c r="C12" s="16" t="s">
        <v>26</v>
      </c>
      <c r="D12" s="7" t="s">
        <v>27</v>
      </c>
      <c r="E12" s="7"/>
      <c r="F12" s="7"/>
      <c r="G12" s="7" t="s">
        <v>28</v>
      </c>
      <c r="H12" s="7" t="s">
        <v>29</v>
      </c>
      <c r="I12" s="7" t="s">
        <v>12</v>
      </c>
      <c r="J12" s="7"/>
      <c r="K12" s="7" t="s">
        <v>14</v>
      </c>
      <c r="L12" s="7"/>
      <c r="M12" s="7" t="s">
        <v>30</v>
      </c>
      <c r="N12" s="7"/>
    </row>
    <row r="13" spans="1:14">
      <c r="A13" s="16"/>
      <c r="B13" s="16"/>
      <c r="C13" s="16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</row>
    <row r="14" ht="20" customHeight="1" spans="1:14">
      <c r="A14" s="16" t="s">
        <v>31</v>
      </c>
      <c r="B14" s="17" t="s">
        <v>32</v>
      </c>
      <c r="C14" s="17" t="s">
        <v>33</v>
      </c>
      <c r="D14" s="18" t="s">
        <v>34</v>
      </c>
      <c r="E14" s="19"/>
      <c r="F14" s="20"/>
      <c r="G14" s="7" t="s">
        <v>35</v>
      </c>
      <c r="H14" s="7" t="s">
        <v>36</v>
      </c>
      <c r="I14" s="8">
        <v>10</v>
      </c>
      <c r="J14" s="22"/>
      <c r="K14" s="8">
        <v>10</v>
      </c>
      <c r="L14" s="22"/>
      <c r="M14" s="33"/>
      <c r="N14" s="33"/>
    </row>
    <row r="15" ht="20" customHeight="1" spans="1:14">
      <c r="A15" s="16"/>
      <c r="B15" s="21"/>
      <c r="C15" s="21"/>
      <c r="D15" s="18" t="s">
        <v>37</v>
      </c>
      <c r="E15" s="19"/>
      <c r="F15" s="20"/>
      <c r="G15" s="7" t="s">
        <v>38</v>
      </c>
      <c r="H15" s="7" t="s">
        <v>39</v>
      </c>
      <c r="I15" s="8">
        <v>10</v>
      </c>
      <c r="J15" s="22"/>
      <c r="K15" s="8">
        <v>10</v>
      </c>
      <c r="L15" s="22"/>
      <c r="M15" s="8"/>
      <c r="N15" s="22"/>
    </row>
    <row r="16" ht="20" customHeight="1" spans="1:14">
      <c r="A16" s="16" t="s">
        <v>31</v>
      </c>
      <c r="B16" s="21"/>
      <c r="C16" s="17" t="s">
        <v>40</v>
      </c>
      <c r="D16" s="8" t="s">
        <v>41</v>
      </c>
      <c r="E16" s="9"/>
      <c r="F16" s="22"/>
      <c r="G16" s="23">
        <v>1</v>
      </c>
      <c r="H16" s="23">
        <v>1</v>
      </c>
      <c r="I16" s="8">
        <v>10</v>
      </c>
      <c r="J16" s="22"/>
      <c r="K16" s="8">
        <v>10</v>
      </c>
      <c r="L16" s="22"/>
      <c r="M16" s="7" t="s">
        <v>42</v>
      </c>
      <c r="N16" s="7"/>
    </row>
    <row r="17" ht="20" customHeight="1" spans="1:14">
      <c r="A17" s="16" t="s">
        <v>31</v>
      </c>
      <c r="B17" s="21"/>
      <c r="C17" s="17" t="s">
        <v>43</v>
      </c>
      <c r="D17" s="8" t="s">
        <v>44</v>
      </c>
      <c r="E17" s="9"/>
      <c r="F17" s="22"/>
      <c r="G17" s="7" t="s">
        <v>45</v>
      </c>
      <c r="H17" s="24">
        <v>0.997</v>
      </c>
      <c r="I17" s="8">
        <v>10</v>
      </c>
      <c r="J17" s="22"/>
      <c r="K17" s="8">
        <v>10</v>
      </c>
      <c r="L17" s="22"/>
      <c r="M17" s="7" t="s">
        <v>42</v>
      </c>
      <c r="N17" s="7"/>
    </row>
    <row r="18" ht="20" customHeight="1" spans="1:14">
      <c r="A18" s="16"/>
      <c r="B18" s="17" t="s">
        <v>46</v>
      </c>
      <c r="C18" s="17" t="s">
        <v>47</v>
      </c>
      <c r="D18" s="8" t="s">
        <v>48</v>
      </c>
      <c r="E18" s="9"/>
      <c r="F18" s="22"/>
      <c r="G18" s="7" t="s">
        <v>49</v>
      </c>
      <c r="H18" s="7" t="s">
        <v>50</v>
      </c>
      <c r="I18" s="8">
        <v>7</v>
      </c>
      <c r="J18" s="22"/>
      <c r="K18" s="8">
        <v>7</v>
      </c>
      <c r="L18" s="22"/>
      <c r="M18" s="8"/>
      <c r="N18" s="22"/>
    </row>
    <row r="19" ht="20" customHeight="1" spans="1:14">
      <c r="A19" s="16"/>
      <c r="B19" s="21"/>
      <c r="C19" s="21"/>
      <c r="D19" s="18" t="s">
        <v>51</v>
      </c>
      <c r="E19" s="19"/>
      <c r="F19" s="20"/>
      <c r="G19" s="7" t="s">
        <v>52</v>
      </c>
      <c r="H19" s="7" t="s">
        <v>53</v>
      </c>
      <c r="I19" s="8">
        <v>7</v>
      </c>
      <c r="J19" s="22"/>
      <c r="K19" s="8">
        <v>7</v>
      </c>
      <c r="L19" s="22"/>
      <c r="M19" s="7"/>
      <c r="N19" s="7"/>
    </row>
    <row r="20" ht="20" customHeight="1" spans="1:14">
      <c r="A20" s="16" t="s">
        <v>31</v>
      </c>
      <c r="B20" s="25"/>
      <c r="C20" s="25"/>
      <c r="D20" s="8" t="s">
        <v>37</v>
      </c>
      <c r="E20" s="9"/>
      <c r="F20" s="22"/>
      <c r="G20" s="26" t="s">
        <v>54</v>
      </c>
      <c r="H20" s="26" t="s">
        <v>55</v>
      </c>
      <c r="I20" s="8">
        <v>6</v>
      </c>
      <c r="J20" s="22"/>
      <c r="K20" s="8">
        <v>6</v>
      </c>
      <c r="L20" s="22"/>
      <c r="M20" s="7" t="s">
        <v>42</v>
      </c>
      <c r="N20" s="7"/>
    </row>
    <row r="21" ht="30" customHeight="1" spans="1:14">
      <c r="A21" s="27" t="s">
        <v>31</v>
      </c>
      <c r="B21" s="17" t="s">
        <v>56</v>
      </c>
      <c r="C21" s="28" t="s">
        <v>57</v>
      </c>
      <c r="D21" s="8" t="s">
        <v>58</v>
      </c>
      <c r="E21" s="9"/>
      <c r="F21" s="22"/>
      <c r="G21" s="7" t="s">
        <v>59</v>
      </c>
      <c r="H21" s="7" t="s">
        <v>60</v>
      </c>
      <c r="I21" s="8">
        <v>20</v>
      </c>
      <c r="J21" s="22"/>
      <c r="K21" s="8">
        <v>20</v>
      </c>
      <c r="L21" s="22"/>
      <c r="M21" s="7"/>
      <c r="N21" s="7"/>
    </row>
    <row r="22" ht="20" customHeight="1" spans="1:14">
      <c r="A22" s="27"/>
      <c r="B22" s="17" t="s">
        <v>61</v>
      </c>
      <c r="C22" s="28" t="s">
        <v>62</v>
      </c>
      <c r="D22" s="8" t="s">
        <v>63</v>
      </c>
      <c r="E22" s="9"/>
      <c r="F22" s="22"/>
      <c r="G22" s="7" t="s">
        <v>64</v>
      </c>
      <c r="H22" s="23">
        <v>0.9</v>
      </c>
      <c r="I22" s="8">
        <v>5</v>
      </c>
      <c r="J22" s="22"/>
      <c r="K22" s="8">
        <v>5</v>
      </c>
      <c r="L22" s="22"/>
      <c r="M22" s="8"/>
      <c r="N22" s="22"/>
    </row>
    <row r="23" ht="45" customHeight="1" spans="1:14">
      <c r="A23" s="27" t="s">
        <v>31</v>
      </c>
      <c r="B23" s="25"/>
      <c r="C23" s="29"/>
      <c r="D23" s="18" t="s">
        <v>65</v>
      </c>
      <c r="E23" s="19"/>
      <c r="F23" s="20"/>
      <c r="G23" s="7" t="s">
        <v>45</v>
      </c>
      <c r="H23" s="23">
        <v>0.9</v>
      </c>
      <c r="I23" s="34">
        <v>5</v>
      </c>
      <c r="J23" s="22"/>
      <c r="K23" s="34">
        <v>5</v>
      </c>
      <c r="L23" s="22"/>
      <c r="M23" s="7" t="s">
        <v>42</v>
      </c>
      <c r="N23" s="7"/>
    </row>
    <row r="24" spans="1:14">
      <c r="A24" s="30" t="s">
        <v>66</v>
      </c>
      <c r="B24" s="30"/>
      <c r="C24" s="30"/>
      <c r="D24" s="7"/>
      <c r="E24" s="7"/>
      <c r="F24" s="7"/>
      <c r="G24" s="7"/>
      <c r="H24" s="7"/>
      <c r="I24" s="7">
        <f>SUM(I14:J23,J6)</f>
        <v>100</v>
      </c>
      <c r="J24" s="7"/>
      <c r="K24" s="11">
        <f>SUM(K14:L23,N6)</f>
        <v>99.9653333333333</v>
      </c>
      <c r="L24" s="11"/>
      <c r="M24" s="7"/>
      <c r="N24" s="7"/>
    </row>
  </sheetData>
  <mergeCells count="99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A24:H24"/>
    <mergeCell ref="I24:J24"/>
    <mergeCell ref="K24:L24"/>
    <mergeCell ref="M24:N24"/>
    <mergeCell ref="A10:A11"/>
    <mergeCell ref="A12:A13"/>
    <mergeCell ref="A14:A23"/>
    <mergeCell ref="B12:B13"/>
    <mergeCell ref="B14:B17"/>
    <mergeCell ref="B18:B20"/>
    <mergeCell ref="B22:B23"/>
    <mergeCell ref="C12:C13"/>
    <mergeCell ref="C14:C15"/>
    <mergeCell ref="C18:C20"/>
    <mergeCell ref="C22:C23"/>
    <mergeCell ref="G12:G13"/>
    <mergeCell ref="H12:H13"/>
    <mergeCell ref="A5:B9"/>
    <mergeCell ref="D12:F13"/>
    <mergeCell ref="I12:J13"/>
    <mergeCell ref="K12:L13"/>
    <mergeCell ref="M12:N13"/>
  </mergeCells>
  <pageMargins left="0.7" right="0.7" top="0.75" bottom="0.75" header="0.3" footer="0.3"/>
  <pageSetup paperSize="9" scale="8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礼</cp:lastModifiedBy>
  <dcterms:created xsi:type="dcterms:W3CDTF">2020-11-30T10:15:00Z</dcterms:created>
  <dcterms:modified xsi:type="dcterms:W3CDTF">2024-10-22T04:40:49Z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3ED97D28D8624E8A806653594337F090</vt:lpwstr>
  </property>
  <property fmtid="{D5CDD505-2E9C-101B-9397-08002B2CF9AE}" pid="3" name="KSOProductBuildVer">
    <vt:lpwstr>2052-11.1.0.15320</vt:lpwstr>
  </property>
  <property fmtid="{D5CDD505-2E9C-101B-9397-08002B2CF9AE}" pid="4" name="KSOReadingLayout">
    <vt:bool>false</vt:bool>
  </property>
</Properties>
</file>