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 name="Sheet2" sheetId="2" r:id="rId2"/>
  </sheets>
  <definedNames>
    <definedName name="_xlnm._FilterDatabase" localSheetId="0" hidden="1">Sheet1!$A$5:$S$35</definedName>
    <definedName name="_xlnm.Print_Area" localSheetId="0">Sheet1!$A$1:$R$35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<sst xmlns="http://schemas.openxmlformats.org/spreadsheetml/2006/main" count="599" uniqueCount="349">
  <si>
    <r>
      <rPr>
        <sz val="11"/>
        <color theme="1"/>
        <rFont val="方正仿宋_GBK"/>
        <charset val="134"/>
      </rPr>
      <t>附件</t>
    </r>
    <r>
      <rPr>
        <sz val="11"/>
        <color theme="1"/>
        <rFont val="Times New Roman"/>
        <charset val="134"/>
      </rPr>
      <t>1</t>
    </r>
  </si>
  <si>
    <r>
      <rPr>
        <sz val="20"/>
        <color theme="1"/>
        <rFont val="方正小标宋_GBK"/>
        <charset val="134"/>
      </rPr>
      <t>和静县</t>
    </r>
    <r>
      <rPr>
        <sz val="20"/>
        <color theme="1"/>
        <rFont val="Times New Roman"/>
        <charset val="134"/>
      </rPr>
      <t>2024</t>
    </r>
    <r>
      <rPr>
        <sz val="20"/>
        <color theme="1"/>
        <rFont val="方正小标宋_GBK"/>
        <charset val="134"/>
      </rPr>
      <t>年补充县级巩固拓展脱贫攻坚成果同乡村振兴项目库备案表</t>
    </r>
  </si>
  <si>
    <r>
      <rPr>
        <b/>
        <sz val="11"/>
        <color theme="1"/>
        <rFont val="方正仿宋_GBK"/>
        <charset val="134"/>
      </rPr>
      <t>填报单位：</t>
    </r>
  </si>
  <si>
    <t>序号</t>
  </si>
  <si>
    <t>项目库编号</t>
  </si>
  <si>
    <t>项目名称</t>
  </si>
  <si>
    <t>建设性质</t>
  </si>
  <si>
    <t>项目类别</t>
  </si>
  <si>
    <t>项目开工时间</t>
  </si>
  <si>
    <t>项目完工时间</t>
  </si>
  <si>
    <t>建设地点</t>
  </si>
  <si>
    <t>建设内容</t>
  </si>
  <si>
    <t>项目总投资及资金来源</t>
  </si>
  <si>
    <t>带动脱贫户数</t>
  </si>
  <si>
    <t>项目绩效目标</t>
  </si>
  <si>
    <t>利益联结机制</t>
  </si>
  <si>
    <t>项目负责人</t>
  </si>
  <si>
    <t>责任单位</t>
  </si>
  <si>
    <t>二级项目</t>
  </si>
  <si>
    <t>三级项目</t>
  </si>
  <si>
    <t>合计</t>
  </si>
  <si>
    <t>资金需求</t>
  </si>
  <si>
    <t>合计：29个项目</t>
  </si>
  <si>
    <t>HJX001</t>
  </si>
  <si>
    <r>
      <t>2024</t>
    </r>
    <r>
      <rPr>
        <sz val="10"/>
        <color theme="1"/>
        <rFont val="宋体"/>
        <charset val="134"/>
      </rPr>
      <t>年和静县巴润哈尔莫敦镇哈尔乌苏村养殖场及附属设施建设项目</t>
    </r>
  </si>
  <si>
    <t>新建</t>
  </si>
  <si>
    <t>产业发展</t>
  </si>
  <si>
    <t>生产项目</t>
  </si>
  <si>
    <t>养殖业基地</t>
  </si>
  <si>
    <t>和静县巴润哈尔莫敦镇哈尔乌苏村</t>
  </si>
  <si>
    <t>新建活牲畜交易市场及配套设施，彩钢板棚约3000平方米，小计120 万元；水电等配套设施30.6万元。项目工程造价150.6万元，项目其他相关费用2.4万元，总投入资金153万元</t>
  </si>
  <si>
    <r>
      <rPr>
        <sz val="10"/>
        <color theme="1"/>
        <rFont val="方正仿宋_GBK"/>
        <charset val="134"/>
      </rPr>
      <t>该项目的实施，能带动周边农牧民调整畜群、畜种结构、加快畜群周转起到积极的促进作用，统一归口管理，盘活市场交易率，提高农牧民经济收入。每年收取费用不低于总投资额</t>
    </r>
    <r>
      <rPr>
        <sz val="10"/>
        <color theme="1"/>
        <rFont val="Times New Roman"/>
        <charset val="134"/>
      </rPr>
      <t>8%</t>
    </r>
    <r>
      <rPr>
        <sz val="10"/>
        <color theme="1"/>
        <rFont val="方正仿宋_GBK"/>
        <charset val="134"/>
      </rPr>
      <t>，其中</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用于动态扶持脱贫户及监测户，并激发脱贫户、监测户的内生动力，不断增强各族群众的幸福感、获得感，从而提高监测户和脱贫户、一般农户满意度，该项目可使</t>
    </r>
    <r>
      <rPr>
        <sz val="10"/>
        <color theme="1"/>
        <rFont val="Times New Roman"/>
        <charset val="134"/>
      </rPr>
      <t>10</t>
    </r>
    <r>
      <rPr>
        <sz val="10"/>
        <color theme="1"/>
        <rFont val="方正仿宋_GBK"/>
        <charset val="134"/>
      </rPr>
      <t>户脱贫户，</t>
    </r>
    <r>
      <rPr>
        <sz val="10"/>
        <color theme="1"/>
        <rFont val="Times New Roman"/>
        <charset val="134"/>
      </rPr>
      <t>34</t>
    </r>
    <r>
      <rPr>
        <sz val="10"/>
        <color theme="1"/>
        <rFont val="方正仿宋_GBK"/>
        <charset val="134"/>
      </rPr>
      <t>个脱贫人口受益，同时受益</t>
    </r>
    <r>
      <rPr>
        <sz val="10"/>
        <color theme="1"/>
        <rFont val="Times New Roman"/>
        <charset val="134"/>
      </rPr>
      <t>4</t>
    </r>
    <r>
      <rPr>
        <sz val="10"/>
        <color theme="1"/>
        <rFont val="方正仿宋_GBK"/>
        <charset val="134"/>
      </rPr>
      <t>户，监测户</t>
    </r>
    <r>
      <rPr>
        <sz val="10"/>
        <color theme="1"/>
        <rFont val="Times New Roman"/>
        <charset val="134"/>
      </rPr>
      <t>11</t>
    </r>
    <r>
      <rPr>
        <sz val="10"/>
        <color theme="1"/>
        <rFont val="方正仿宋_GBK"/>
        <charset val="134"/>
      </rPr>
      <t>个监测人口。项目资产归哈尔乌苏村集体所有，由哈尔乌苏村民委员会和相关村民小组共同管理。</t>
    </r>
  </si>
  <si>
    <r>
      <rPr>
        <sz val="10"/>
        <color theme="1"/>
        <rFont val="方正仿宋_GBK"/>
        <charset val="134"/>
      </rPr>
      <t>该项目实施后，提高我们农牧业养殖效率，为发展科学养殖做出贡献，所有就业岗位优先考虑脱贫户、监测户，激发脱贫户、监测户就业积极性。从而提高监测户和脱贫户、一般农户满意度，该项目可使</t>
    </r>
    <r>
      <rPr>
        <sz val="10"/>
        <color theme="1"/>
        <rFont val="Times New Roman"/>
        <charset val="134"/>
      </rPr>
      <t>10</t>
    </r>
    <r>
      <rPr>
        <sz val="10"/>
        <color theme="1"/>
        <rFont val="方正仿宋_GBK"/>
        <charset val="134"/>
      </rPr>
      <t>户脱贫户，</t>
    </r>
    <r>
      <rPr>
        <sz val="10"/>
        <color theme="1"/>
        <rFont val="Times New Roman"/>
        <charset val="134"/>
      </rPr>
      <t>34</t>
    </r>
    <r>
      <rPr>
        <sz val="10"/>
        <color theme="1"/>
        <rFont val="方正仿宋_GBK"/>
        <charset val="134"/>
      </rPr>
      <t>个脱贫人口受益，同时受益</t>
    </r>
    <r>
      <rPr>
        <sz val="10"/>
        <color theme="1"/>
        <rFont val="Times New Roman"/>
        <charset val="134"/>
      </rPr>
      <t>4</t>
    </r>
    <r>
      <rPr>
        <sz val="10"/>
        <color theme="1"/>
        <rFont val="方正仿宋_GBK"/>
        <charset val="134"/>
      </rPr>
      <t>户，监测户</t>
    </r>
    <r>
      <rPr>
        <sz val="10"/>
        <color theme="1"/>
        <rFont val="Times New Roman"/>
        <charset val="134"/>
      </rPr>
      <t>11</t>
    </r>
    <r>
      <rPr>
        <sz val="10"/>
        <color theme="1"/>
        <rFont val="方正仿宋_GBK"/>
        <charset val="134"/>
      </rPr>
      <t>个监测人口。</t>
    </r>
  </si>
  <si>
    <r>
      <rPr>
        <sz val="10"/>
        <color theme="1"/>
        <rFont val="方正仿宋_GBK"/>
        <charset val="134"/>
      </rPr>
      <t>姜利、阿迪力江</t>
    </r>
    <r>
      <rPr>
        <sz val="10"/>
        <color theme="1"/>
        <rFont val="Times New Roman"/>
        <charset val="134"/>
      </rPr>
      <t>·</t>
    </r>
    <r>
      <rPr>
        <sz val="10"/>
        <color theme="1"/>
        <rFont val="方正仿宋_GBK"/>
        <charset val="134"/>
      </rPr>
      <t>热合曼</t>
    </r>
  </si>
  <si>
    <t>县农业农村局</t>
  </si>
  <si>
    <t>HJX002</t>
  </si>
  <si>
    <r>
      <rPr>
        <sz val="10"/>
        <color theme="1"/>
        <rFont val="Times New Roman"/>
        <charset val="134"/>
      </rPr>
      <t>2024</t>
    </r>
    <r>
      <rPr>
        <sz val="10"/>
        <color theme="1"/>
        <rFont val="方正仿宋_GBK"/>
        <charset val="134"/>
      </rPr>
      <t>年和静县哈尔莫敦镇乌拉斯台村吸污车采购项目</t>
    </r>
  </si>
  <si>
    <t>乡村建设行动</t>
  </si>
  <si>
    <t>人居环境整治</t>
  </si>
  <si>
    <t>农村污水治理</t>
  </si>
  <si>
    <t>和静县哈尔莫敦镇乌拉斯台村</t>
  </si>
  <si>
    <t>采购吸污车1辆，总质量≥18000(kg)，整车尺寸（长×宽×高）≥7770×2490×3650，发动机额定功率(kW)≥147（柴油国六排放），吸污罐罐体总容量（m³）≥12，预计投入资金42万元。</t>
  </si>
  <si>
    <r>
      <rPr>
        <sz val="10"/>
        <color theme="1"/>
        <rFont val="方正仿宋_GBK"/>
        <charset val="134"/>
      </rPr>
      <t>该项目采购后，配套乌拉斯台村粪污一体化建设项目使用，解决污水转运处理，具有吸污、清污、多种卸料方式等功能。该项目由合作社公司租赁，每年收取收益不低于总投资的</t>
    </r>
    <r>
      <rPr>
        <sz val="10"/>
        <color theme="1"/>
        <rFont val="Times New Roman"/>
        <charset val="134"/>
      </rPr>
      <t>6%</t>
    </r>
    <r>
      <rPr>
        <sz val="10"/>
        <color theme="1"/>
        <rFont val="方正仿宋_GBK"/>
        <charset val="134"/>
      </rPr>
      <t>（</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用于动态扶持脱贫户及三类户），</t>
    </r>
    <r>
      <rPr>
        <sz val="10"/>
        <color theme="1"/>
        <rFont val="Times New Roman"/>
        <charset val="134"/>
      </rPr>
      <t>5</t>
    </r>
    <r>
      <rPr>
        <sz val="10"/>
        <color theme="1"/>
        <rFont val="方正仿宋_GBK"/>
        <charset val="134"/>
      </rPr>
      <t>年后全部用于壮大村集体经济。资产归村集体所有，由村委会及运营方共同管理。</t>
    </r>
    <r>
      <rPr>
        <sz val="10"/>
        <color theme="1"/>
        <rFont val="Times New Roman"/>
        <charset val="134"/>
      </rPr>
      <t>5</t>
    </r>
    <r>
      <rPr>
        <sz val="10"/>
        <color theme="1"/>
        <rFont val="方正仿宋_GBK"/>
        <charset val="134"/>
      </rPr>
      <t>户脱贫户及三类户受益。</t>
    </r>
  </si>
  <si>
    <r>
      <rPr>
        <sz val="10"/>
        <color theme="1"/>
        <rFont val="方正仿宋_GBK"/>
        <charset val="134"/>
      </rPr>
      <t>该项目由合作社公司租赁，每年收取收益不低于总投资的</t>
    </r>
    <r>
      <rPr>
        <sz val="10"/>
        <color theme="1"/>
        <rFont val="Times New Roman"/>
        <charset val="134"/>
      </rPr>
      <t>6%</t>
    </r>
    <r>
      <rPr>
        <sz val="10"/>
        <color theme="1"/>
        <rFont val="方正仿宋_GBK"/>
        <charset val="134"/>
      </rPr>
      <t>（</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用于动态扶持脱贫户及三类户），</t>
    </r>
    <r>
      <rPr>
        <sz val="10"/>
        <color theme="1"/>
        <rFont val="Times New Roman"/>
        <charset val="134"/>
      </rPr>
      <t>5</t>
    </r>
    <r>
      <rPr>
        <sz val="10"/>
        <color theme="1"/>
        <rFont val="方正仿宋_GBK"/>
        <charset val="134"/>
      </rPr>
      <t>年后全部用于壮大村集体经济。资产归村集体所有，由村委会及运营方共同管理。</t>
    </r>
    <r>
      <rPr>
        <sz val="10"/>
        <color theme="1"/>
        <rFont val="Times New Roman"/>
        <charset val="134"/>
      </rPr>
      <t>5</t>
    </r>
    <r>
      <rPr>
        <sz val="10"/>
        <color theme="1"/>
        <rFont val="方正仿宋_GBK"/>
        <charset val="134"/>
      </rPr>
      <t>户脱贫户及三类户受益。</t>
    </r>
  </si>
  <si>
    <r>
      <rPr>
        <sz val="10"/>
        <color theme="1"/>
        <rFont val="方正仿宋_GBK"/>
        <charset val="134"/>
      </rPr>
      <t>包志强、艾沙江</t>
    </r>
    <r>
      <rPr>
        <sz val="10"/>
        <color theme="1"/>
        <rFont val="Times New Roman"/>
        <charset val="134"/>
      </rPr>
      <t>·</t>
    </r>
    <r>
      <rPr>
        <sz val="10"/>
        <color theme="1"/>
        <rFont val="方正仿宋_GBK"/>
        <charset val="134"/>
      </rPr>
      <t>买买提</t>
    </r>
  </si>
  <si>
    <t>HJX003</t>
  </si>
  <si>
    <r>
      <rPr>
        <sz val="10"/>
        <color theme="1"/>
        <rFont val="Times New Roman"/>
        <charset val="134"/>
      </rPr>
      <t>2024</t>
    </r>
    <r>
      <rPr>
        <sz val="10"/>
        <color theme="1"/>
        <rFont val="方正仿宋_GBK"/>
        <charset val="134"/>
      </rPr>
      <t>年和静县哈尔莫敦镇乌拉斯台村基础设施建设项目</t>
    </r>
  </si>
  <si>
    <t>村容村貌提升</t>
  </si>
  <si>
    <t>1.采购生产生活照明设施15盏，3600元/盏，共计5.4万元。
2.修建公共卫生间1座，占地面积80平方米，投入资金28万元，其他相关费用0.28，预计投入资金28.28万元。总投资33.68万元。</t>
  </si>
  <si>
    <r>
      <rPr>
        <sz val="10"/>
        <color theme="1"/>
        <rFont val="方正仿宋_GBK"/>
        <charset val="134"/>
      </rPr>
      <t>该项目实施，将有效提升农村公共服务水平，带动乌拉斯台村旅游业发展，激发周边脱贫户、监测户的内生动力，不断增强各族群众的幸福感、获得感、居住舒服度。资产归村集体所有，由村民委员会管理。</t>
    </r>
    <r>
      <rPr>
        <sz val="10"/>
        <color theme="1"/>
        <rFont val="Times New Roman"/>
        <charset val="134"/>
      </rPr>
      <t>28</t>
    </r>
    <r>
      <rPr>
        <sz val="10"/>
        <color theme="1"/>
        <rFont val="方正仿宋_GBK"/>
        <charset val="134"/>
      </rPr>
      <t>户脱贫户及三类户受益。</t>
    </r>
  </si>
  <si>
    <r>
      <rPr>
        <sz val="10"/>
        <color theme="1"/>
        <rFont val="方正仿宋_GBK"/>
        <charset val="134"/>
      </rPr>
      <t>该项目实施，将有效提升农村公共服务水平，带动乌拉斯台村旅游业发展，激发周边脱贫户、监测户的内生动力，不断增强各族群众的幸福感、获得感、居住舒服度。资产归村集体所有，由村民委员会管理。</t>
    </r>
    <r>
      <rPr>
        <sz val="10"/>
        <color theme="1"/>
        <rFont val="Times New Roman"/>
        <charset val="134"/>
      </rPr>
      <t>5</t>
    </r>
    <r>
      <rPr>
        <sz val="10"/>
        <color theme="1"/>
        <rFont val="方正仿宋_GBK"/>
        <charset val="134"/>
      </rPr>
      <t>户</t>
    </r>
    <r>
      <rPr>
        <sz val="10"/>
        <color theme="1"/>
        <rFont val="Times New Roman"/>
        <charset val="134"/>
      </rPr>
      <t>8</t>
    </r>
    <r>
      <rPr>
        <sz val="10"/>
        <color theme="1"/>
        <rFont val="方正仿宋_GBK"/>
        <charset val="134"/>
      </rPr>
      <t>人脱贫户及三类户受益。</t>
    </r>
  </si>
  <si>
    <t>HJX004</t>
  </si>
  <si>
    <r>
      <rPr>
        <sz val="10"/>
        <color theme="1"/>
        <rFont val="Times New Roman"/>
        <charset val="134"/>
      </rPr>
      <t>2024</t>
    </r>
    <r>
      <rPr>
        <sz val="10"/>
        <color theme="1"/>
        <rFont val="方正仿宋_GBK"/>
        <charset val="134"/>
      </rPr>
      <t>年和静县哈尔莫敦镇乌拉斯台村防渗渠建设项目</t>
    </r>
  </si>
  <si>
    <r>
      <rPr>
        <sz val="10"/>
        <color theme="1"/>
        <rFont val="方正仿宋_GBK"/>
        <charset val="134"/>
      </rPr>
      <t>农村基础设施</t>
    </r>
    <r>
      <rPr>
        <sz val="10"/>
        <color theme="1"/>
        <rFont val="Times New Roman"/>
        <charset val="134"/>
      </rPr>
      <t xml:space="preserve">
</t>
    </r>
    <r>
      <rPr>
        <sz val="10"/>
        <color theme="1"/>
        <rFont val="方正仿宋_GBK"/>
        <charset val="134"/>
      </rPr>
      <t>（含产业配套基础设施）</t>
    </r>
  </si>
  <si>
    <t>防渗渠建设</t>
  </si>
  <si>
    <t>乌拉斯台村一组  新修建2.5公里的水泥水渠，宽2米，深1米，配套相关渠系建筑物（具体以设计为准），预计投入资金 200万元，项目前期相关费用2万元，总投资202万元。</t>
  </si>
  <si>
    <r>
      <rPr>
        <sz val="10"/>
        <color theme="1"/>
        <rFont val="方正仿宋_GBK"/>
        <charset val="134"/>
      </rPr>
      <t>该项目的实施，有效利用现有水资源，提高水资源的利用效率，改善农业生产条件，提高农作物的产量，使</t>
    </r>
    <r>
      <rPr>
        <sz val="10"/>
        <color theme="1"/>
        <rFont val="Times New Roman"/>
        <charset val="134"/>
      </rPr>
      <t>12</t>
    </r>
    <r>
      <rPr>
        <sz val="10"/>
        <color theme="1"/>
        <rFont val="方正仿宋_GBK"/>
        <charset val="134"/>
      </rPr>
      <t>户脱贫户及其他农户受益，免费使用。项目建成后可使项目区的农作物产量亩均增加</t>
    </r>
    <r>
      <rPr>
        <sz val="10"/>
        <color theme="1"/>
        <rFont val="Times New Roman"/>
        <charset val="134"/>
      </rPr>
      <t>10%</t>
    </r>
    <r>
      <rPr>
        <sz val="10"/>
        <color theme="1"/>
        <rFont val="方正仿宋_GBK"/>
        <charset val="134"/>
      </rPr>
      <t>以上。项目资产归村集体所有，由村委会负责后期管理维护。</t>
    </r>
  </si>
  <si>
    <r>
      <rPr>
        <sz val="10"/>
        <color theme="1"/>
        <rFont val="方正仿宋_GBK"/>
        <charset val="134"/>
      </rPr>
      <t>该项目实施后，完善了农田基础设施，改善了农业生产条件，提升了有限水资源的利用率，节省了单位面积的灌溉时间，减少了劳动力，促进了作物增产增收。预计一个种植季可节约</t>
    </r>
    <r>
      <rPr>
        <sz val="10"/>
        <color theme="1"/>
        <rFont val="Times New Roman"/>
        <charset val="134"/>
      </rPr>
      <t>5%</t>
    </r>
    <r>
      <rPr>
        <sz val="10"/>
        <color theme="1"/>
        <rFont val="方正仿宋_GBK"/>
        <charset val="134"/>
      </rPr>
      <t>的水资源，亩均减少</t>
    </r>
    <r>
      <rPr>
        <sz val="10"/>
        <color theme="1"/>
        <rFont val="Times New Roman"/>
        <charset val="134"/>
      </rPr>
      <t>3—5</t>
    </r>
    <r>
      <rPr>
        <sz val="10"/>
        <color theme="1"/>
        <rFont val="方正仿宋_GBK"/>
        <charset val="134"/>
      </rPr>
      <t>个工日，农民群众有更充足的时间发展家庭副业和外出务工增收。通过现有水资源的有效灌溉，可提高单产</t>
    </r>
    <r>
      <rPr>
        <sz val="10"/>
        <color theme="1"/>
        <rFont val="Times New Roman"/>
        <charset val="134"/>
      </rPr>
      <t>50</t>
    </r>
    <r>
      <rPr>
        <sz val="10"/>
        <color theme="1"/>
        <rFont val="方正仿宋_GBK"/>
        <charset val="134"/>
      </rPr>
      <t>公斤以上，亩均增收</t>
    </r>
    <r>
      <rPr>
        <sz val="10"/>
        <color theme="1"/>
        <rFont val="Times New Roman"/>
        <charset val="134"/>
      </rPr>
      <t>100—500</t>
    </r>
    <r>
      <rPr>
        <sz val="10"/>
        <color theme="1"/>
        <rFont val="方正仿宋_GBK"/>
        <charset val="134"/>
      </rPr>
      <t>元。</t>
    </r>
  </si>
  <si>
    <t>HJX005</t>
  </si>
  <si>
    <r>
      <rPr>
        <sz val="10"/>
        <color theme="1"/>
        <rFont val="Times New Roman"/>
        <charset val="134"/>
      </rPr>
      <t>2024</t>
    </r>
    <r>
      <rPr>
        <sz val="10"/>
        <color theme="1"/>
        <rFont val="方正仿宋_GBK"/>
        <charset val="134"/>
      </rPr>
      <t>年和静县哈尔莫敦镇查茨村滴灌带厂建设项目</t>
    </r>
  </si>
  <si>
    <t>加工流通项目</t>
  </si>
  <si>
    <t>加工业</t>
  </si>
  <si>
    <t>和静县哈尔莫敦镇查茨村</t>
  </si>
  <si>
    <t>1.建设滴灌带加工厂一座，占地面积20亩，其中包含原料间、加工车间（高6米）、成品库、管理用房3间，等总面积1200平方米；含水、电、安保、地坪等相关附属设施。预计投入资金230万元；
2.采购编织袋生产线2条，滴灌带生产线3条，预计投入资金230万元。
项目其他相关费用2.3万元，总投资462.3万元。</t>
  </si>
  <si>
    <t>该项目建成后，有利于解决我镇滴灌带订单问题，减少滴灌带采购运输成本，促进农户增收。由村股份制经济合作社承包运营，收取每年不低于总投资6%的收益（80%用于壮大村集体经济，20%用于动态扶持脱贫户及三类户），5年后全部用于壮大村集体经济，提供不少于2个就业岗位，每年增收不低于0.6万元。资产归村集体所有，由村委会及运营方共同管理。30户脱贫户及三类户受益。</t>
  </si>
  <si>
    <t>该项目建设后，由村股份制经济合作社承包运营，收取每年不低于总投资6%的收益（80%用于壮大村集体经济，20%用于动态扶持脱贫户及三类户），5年后全部用于壮大村集体经济，提供不少于2个就业岗位，每年增收不低于0.6万元。资产归村集体所有，由村委会及运营方共同管理。30户脱贫户及三类户受益。</t>
  </si>
  <si>
    <t>HJX006</t>
  </si>
  <si>
    <r>
      <rPr>
        <sz val="10"/>
        <color theme="1"/>
        <rFont val="Times New Roman"/>
        <charset val="134"/>
      </rPr>
      <t>2024</t>
    </r>
    <r>
      <rPr>
        <sz val="10"/>
        <color theme="1"/>
        <rFont val="方正仿宋_GBK"/>
        <charset val="134"/>
      </rPr>
      <t>年和静县哈尔莫敦镇乌拉斯台村温室建设项目</t>
    </r>
  </si>
  <si>
    <t>种植业基地</t>
  </si>
  <si>
    <t>在乌拉斯台村周边建设钢架结构大棚20座，总面积不小于19980㎡，工程造价45万元/座，（含供水供电、恒温设备、卷帘机、水泵等），工程总造价900万元，项目其他费用9万元， 项目投入资金909万元。</t>
  </si>
  <si>
    <r>
      <rPr>
        <sz val="10"/>
        <color theme="1"/>
        <rFont val="方正仿宋_GBK"/>
        <charset val="134"/>
      </rPr>
      <t>项目的实施，有利于提高现代化农业生产能力，每年收取不低于总投资</t>
    </r>
    <r>
      <rPr>
        <sz val="10"/>
        <color theme="1"/>
        <rFont val="Times New Roman"/>
        <charset val="134"/>
      </rPr>
      <t>6%</t>
    </r>
    <r>
      <rPr>
        <sz val="10"/>
        <color theme="1"/>
        <rFont val="方正仿宋_GBK"/>
        <charset val="134"/>
      </rPr>
      <t>（其中</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用于动态扶持脱贫户及三类户），项目建成后由乌拉斯台股份经济合作社承包给大户或公司，预计可提供</t>
    </r>
    <r>
      <rPr>
        <sz val="10"/>
        <color theme="1"/>
        <rFont val="Times New Roman"/>
        <charset val="134"/>
      </rPr>
      <t>4</t>
    </r>
    <r>
      <rPr>
        <sz val="10"/>
        <color theme="1"/>
        <rFont val="方正仿宋_GBK"/>
        <charset val="134"/>
      </rPr>
      <t>个以上就业岗位。资产归乌拉斯台村所有，由村委会督促承租方做好后期维护，带动</t>
    </r>
    <r>
      <rPr>
        <sz val="10"/>
        <color theme="1"/>
        <rFont val="Times New Roman"/>
        <charset val="134"/>
      </rPr>
      <t>20</t>
    </r>
    <r>
      <rPr>
        <sz val="10"/>
        <color theme="1"/>
        <rFont val="方正仿宋_GBK"/>
        <charset val="134"/>
      </rPr>
      <t>户脱贫户及三类户受益。</t>
    </r>
  </si>
  <si>
    <r>
      <rPr>
        <sz val="10"/>
        <color theme="1"/>
        <rFont val="方正仿宋_GBK"/>
        <charset val="134"/>
      </rPr>
      <t>项目的实施，有利于提高现代化农业生产能力，每年收取不低于总投资</t>
    </r>
    <r>
      <rPr>
        <sz val="10"/>
        <color theme="1"/>
        <rFont val="Times New Roman"/>
        <charset val="134"/>
      </rPr>
      <t>8%</t>
    </r>
    <r>
      <rPr>
        <sz val="10"/>
        <color theme="1"/>
        <rFont val="方正仿宋_GBK"/>
        <charset val="134"/>
      </rPr>
      <t>（其中</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用于动态扶持脱贫户及三类户），项目建成后由乌拉斯台村股份经济合作社承包给大户或公司，预计可提供</t>
    </r>
    <r>
      <rPr>
        <sz val="10"/>
        <color theme="1"/>
        <rFont val="Times New Roman"/>
        <charset val="134"/>
      </rPr>
      <t>10</t>
    </r>
    <r>
      <rPr>
        <sz val="10"/>
        <color theme="1"/>
        <rFont val="方正仿宋_GBK"/>
        <charset val="134"/>
      </rPr>
      <t>个以上就业岗位。带动</t>
    </r>
    <r>
      <rPr>
        <sz val="10"/>
        <color theme="1"/>
        <rFont val="Times New Roman"/>
        <charset val="134"/>
      </rPr>
      <t>20</t>
    </r>
    <r>
      <rPr>
        <sz val="10"/>
        <color theme="1"/>
        <rFont val="方正仿宋_GBK"/>
        <charset val="134"/>
      </rPr>
      <t>户脱贫户及三类户受益。</t>
    </r>
  </si>
  <si>
    <t>HJX007</t>
  </si>
  <si>
    <r>
      <rPr>
        <sz val="10"/>
        <color theme="1"/>
        <rFont val="Times New Roman"/>
        <charset val="134"/>
      </rPr>
      <t>2024</t>
    </r>
    <r>
      <rPr>
        <sz val="10"/>
        <color theme="1"/>
        <rFont val="方正仿宋_GBK"/>
        <charset val="134"/>
      </rPr>
      <t>年和静县哈尔莫敦镇乌拉斯台村风干肉加工作坊建设项目</t>
    </r>
  </si>
  <si>
    <t>产地初加工和精深加工</t>
  </si>
  <si>
    <t>在乌拉斯台村1组新建风干肉加工作坊1座，包括加工间、风干房和储藏室等（含水、电等附属设施），总面积不超过300㎡；采购风干设备和包装设备等相关设施，预计投入75万元，其他相关费用0.7万元，总投入75.7万元。</t>
  </si>
  <si>
    <r>
      <rPr>
        <sz val="10"/>
        <color theme="1"/>
        <rFont val="方正仿宋_GBK"/>
        <charset val="134"/>
      </rPr>
      <t>项目的实施，有利于推动我乌拉斯台村初级农产品加工业的发展，提高现畜牧产品附加值，每年收取不低于总投资</t>
    </r>
    <r>
      <rPr>
        <sz val="10"/>
        <color theme="1"/>
        <rFont val="Times New Roman"/>
        <charset val="134"/>
      </rPr>
      <t>6%</t>
    </r>
    <r>
      <rPr>
        <sz val="10"/>
        <color theme="1"/>
        <rFont val="方正仿宋_GBK"/>
        <charset val="134"/>
      </rPr>
      <t>（其中</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用于动态扶持脱贫户及三类户），承包给大户、合作社或公司。资产归村集体所有，由村委会及承租方做好后期维护，带动</t>
    </r>
    <r>
      <rPr>
        <sz val="10"/>
        <color theme="1"/>
        <rFont val="Times New Roman"/>
        <charset val="134"/>
      </rPr>
      <t>10</t>
    </r>
    <r>
      <rPr>
        <sz val="10"/>
        <color theme="1"/>
        <rFont val="方正仿宋_GBK"/>
        <charset val="134"/>
      </rPr>
      <t>户三类户及脱贫户受益。资产归村集体所有，由村委会督促承包方落实管护工作。</t>
    </r>
  </si>
  <si>
    <r>
      <rPr>
        <sz val="10"/>
        <color theme="1"/>
        <rFont val="方正仿宋_GBK"/>
        <charset val="134"/>
      </rPr>
      <t>该项目建设后，有利于推动我乌拉斯台村初级农产品加工业的发展，提高现畜牧产品附加值，每年收取不低于总投资</t>
    </r>
    <r>
      <rPr>
        <sz val="10"/>
        <color theme="1"/>
        <rFont val="Times New Roman"/>
        <charset val="134"/>
      </rPr>
      <t>6%</t>
    </r>
    <r>
      <rPr>
        <sz val="10"/>
        <color theme="1"/>
        <rFont val="方正仿宋_GBK"/>
        <charset val="134"/>
      </rPr>
      <t>（其中</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用于动态扶持脱贫户及三类户），承包给大户、合作社或公司。资产归村集体所有，由村委会及承租方做好后期维护，带动</t>
    </r>
    <r>
      <rPr>
        <sz val="10"/>
        <color theme="1"/>
        <rFont val="Times New Roman"/>
        <charset val="134"/>
      </rPr>
      <t>10</t>
    </r>
    <r>
      <rPr>
        <sz val="10"/>
        <color theme="1"/>
        <rFont val="方正仿宋_GBK"/>
        <charset val="134"/>
      </rPr>
      <t>户三类户及脱贫户受益。</t>
    </r>
  </si>
  <si>
    <t>县市场监督管理局</t>
  </si>
  <si>
    <t>HJX008</t>
  </si>
  <si>
    <r>
      <rPr>
        <sz val="10"/>
        <rFont val="Times New Roman"/>
        <charset val="134"/>
      </rPr>
      <t>2024</t>
    </r>
    <r>
      <rPr>
        <sz val="10"/>
        <rFont val="方正仿宋_GBK"/>
        <charset val="134"/>
      </rPr>
      <t>年和静县牧道建设项目（二期）</t>
    </r>
  </si>
  <si>
    <r>
      <rPr>
        <sz val="10"/>
        <rFont val="方正仿宋_GBK"/>
        <charset val="134"/>
      </rPr>
      <t>新建</t>
    </r>
  </si>
  <si>
    <r>
      <rPr>
        <sz val="10"/>
        <rFont val="方正仿宋_GBK"/>
        <charset val="0"/>
      </rPr>
      <t>乡村建设行动</t>
    </r>
  </si>
  <si>
    <r>
      <rPr>
        <sz val="10"/>
        <rFont val="方正仿宋_GBK"/>
        <charset val="0"/>
      </rPr>
      <t>农村道路及附属设施建设</t>
    </r>
  </si>
  <si>
    <r>
      <rPr>
        <sz val="10"/>
        <rFont val="方正仿宋_GBK"/>
        <charset val="0"/>
      </rPr>
      <t>农村道路建设</t>
    </r>
  </si>
  <si>
    <r>
      <rPr>
        <sz val="10"/>
        <rFont val="方正仿宋_GBK"/>
        <charset val="134"/>
      </rPr>
      <t>巴音布鲁克镇、巴音郭楞乡、哈尔莫敦真</t>
    </r>
  </si>
  <si>
    <r>
      <rPr>
        <sz val="10"/>
        <rFont val="方正仿宋_GBK"/>
        <charset val="134"/>
      </rPr>
      <t>新建牧区道路</t>
    </r>
    <r>
      <rPr>
        <sz val="10"/>
        <rFont val="Times New Roman"/>
        <charset val="134"/>
      </rPr>
      <t>53.4</t>
    </r>
    <r>
      <rPr>
        <sz val="10"/>
        <rFont val="方正仿宋_GBK"/>
        <charset val="134"/>
      </rPr>
      <t>公里，包括牧道的过水路面、桥梁、涵管、护坡等配套附属设施</t>
    </r>
  </si>
  <si>
    <r>
      <rPr>
        <sz val="10"/>
        <rFont val="方正仿宋_GBK"/>
        <charset val="134"/>
      </rPr>
      <t>该项目的实施，方便牧民安全出行、改善牧民牲畜安全转场、运输等条件，解决脱贫户</t>
    </r>
    <r>
      <rPr>
        <sz val="10"/>
        <rFont val="Times New Roman"/>
        <charset val="134"/>
      </rPr>
      <t>57</t>
    </r>
    <r>
      <rPr>
        <sz val="10"/>
        <rFont val="方正仿宋_GBK"/>
        <charset val="134"/>
      </rPr>
      <t>户出行问题，使牧民在转场季节不再长途跋涉，降低了转场成本，提升了转场时效，有利于调节草场的使用率，有效防止草场过度放牧产生退化的现象，解决人畜安全转场问题。同时密切了党群、干群关系。有利于草畜平衡政策的落实。</t>
    </r>
  </si>
  <si>
    <r>
      <rPr>
        <sz val="10"/>
        <rFont val="方正仿宋_GBK"/>
        <charset val="134"/>
      </rPr>
      <t>项目实施后，改善牧民牲畜安全转场、运输条件，降低了转场成本，提升了转场时效，有利于调节草场的使用率，有效防止草场过度放牧产生退化的现象，</t>
    </r>
  </si>
  <si>
    <r>
      <rPr>
        <sz val="10"/>
        <rFont val="方正仿宋_GBK"/>
        <charset val="134"/>
      </rPr>
      <t>欧阳宏嵩、马</t>
    </r>
    <r>
      <rPr>
        <sz val="10"/>
        <rFont val="Times New Roman"/>
        <charset val="134"/>
      </rPr>
      <t>·</t>
    </r>
    <r>
      <rPr>
        <sz val="10"/>
        <rFont val="方正仿宋_GBK"/>
        <charset val="134"/>
      </rPr>
      <t>马来</t>
    </r>
  </si>
  <si>
    <r>
      <rPr>
        <sz val="10"/>
        <rFont val="方正仿宋_GBK"/>
        <charset val="134"/>
      </rPr>
      <t>县农业农村局</t>
    </r>
  </si>
  <si>
    <t>HJX009</t>
  </si>
  <si>
    <r>
      <rPr>
        <sz val="10"/>
        <color theme="1"/>
        <rFont val="Times New Roman"/>
        <charset val="134"/>
      </rPr>
      <t>2024</t>
    </r>
    <r>
      <rPr>
        <sz val="10"/>
        <color theme="1"/>
        <rFont val="方正仿宋_GBK"/>
        <charset val="134"/>
      </rPr>
      <t>年和静县哈尔莫敦镇阿尔斯台草场办公点风光微电网安装项目</t>
    </r>
  </si>
  <si>
    <t>电力设施及维修改造</t>
  </si>
  <si>
    <t>和静县哈尔莫敦镇阿尔斯台草场</t>
  </si>
  <si>
    <t>安装风光储微电网电力系统1套（20Kw/套）含风力发电装置、太阳能光伏板、蓄电池等设施，投入资金45万元（含安装费）。</t>
  </si>
  <si>
    <t>该项目的实施，有利于夏、秋两季哈尔莫敦镇畜牧业管理，对牧区牧民生产生活和服务提供便利。资产归村集体所有，由村委会落实后期管理和日常维护。</t>
  </si>
  <si>
    <r>
      <rPr>
        <sz val="10"/>
        <color theme="1"/>
        <rFont val="方正仿宋_GBK"/>
        <charset val="134"/>
      </rPr>
      <t>该项目的实施，有利于夏、秋两季哈尔莫敦镇畜牧业管理，对牧区牧民生产生活和服务提供便利。可有</t>
    </r>
    <r>
      <rPr>
        <sz val="10"/>
        <color theme="1"/>
        <rFont val="Times New Roman"/>
        <charset val="134"/>
      </rPr>
      <t>20</t>
    </r>
    <r>
      <rPr>
        <sz val="10"/>
        <color theme="1"/>
        <rFont val="方正仿宋_GBK"/>
        <charset val="134"/>
      </rPr>
      <t>户乌拉斯台村脱贫户和</t>
    </r>
    <r>
      <rPr>
        <sz val="10"/>
        <color theme="1"/>
        <rFont val="Times New Roman"/>
        <charset val="134"/>
      </rPr>
      <t>40</t>
    </r>
    <r>
      <rPr>
        <sz val="10"/>
        <color theme="1"/>
        <rFont val="方正仿宋_GBK"/>
        <charset val="134"/>
      </rPr>
      <t>余户哈尔莫敦镇其他村脱贫户收益。</t>
    </r>
  </si>
  <si>
    <t>县发改委</t>
  </si>
  <si>
    <t>HJX010</t>
  </si>
  <si>
    <r>
      <rPr>
        <sz val="10"/>
        <color theme="1"/>
        <rFont val="Times New Roman"/>
        <charset val="134"/>
      </rPr>
      <t>2024</t>
    </r>
    <r>
      <rPr>
        <sz val="10"/>
        <color theme="1"/>
        <rFont val="方正仿宋_GBK"/>
        <charset val="134"/>
      </rPr>
      <t>年和静县哈尔莫敦镇乌拉斯台村农村公路改造提升项目</t>
    </r>
  </si>
  <si>
    <t>改造提升</t>
  </si>
  <si>
    <t>对乌拉斯台村3公里乡村道路损坏路面进行修补，投入资金90万元，项目前期费用0.9万元，项目总计90.9万元。</t>
  </si>
  <si>
    <r>
      <rPr>
        <sz val="10"/>
        <color theme="1"/>
        <rFont val="方正仿宋_GBK"/>
        <charset val="134"/>
      </rPr>
      <t>该项目的建设，不断完善村基础设施，保障行人、车辆交通安全等，减少交通事故的发生率。保障居民出行人身安全及行车安全，确保居民出行安全，全村</t>
    </r>
    <r>
      <rPr>
        <sz val="10"/>
        <color theme="1"/>
        <rFont val="Times New Roman"/>
        <charset val="134"/>
      </rPr>
      <t>176</t>
    </r>
    <r>
      <rPr>
        <sz val="10"/>
        <color theme="1"/>
        <rFont val="方正仿宋_GBK"/>
        <charset val="134"/>
      </rPr>
      <t>户村民受益（包括</t>
    </r>
    <r>
      <rPr>
        <sz val="10"/>
        <color theme="1"/>
        <rFont val="Times New Roman"/>
        <charset val="134"/>
      </rPr>
      <t>66</t>
    </r>
    <r>
      <rPr>
        <sz val="10"/>
        <color theme="1"/>
        <rFont val="方正仿宋_GBK"/>
        <charset val="134"/>
      </rPr>
      <t>户脱贫户及三类户）。资产归村集体所有，由村委会和村民小组共同管理维护。</t>
    </r>
  </si>
  <si>
    <r>
      <rPr>
        <sz val="10"/>
        <color theme="1"/>
        <rFont val="方正仿宋_GBK"/>
        <charset val="134"/>
      </rPr>
      <t>该项目的建设，不断完善村基础设施，保障行人、车辆交通安全等，减少交通事故的发生率。保障居民出行人身安全及行车安全，确保居民出行安全，全村</t>
    </r>
    <r>
      <rPr>
        <sz val="10"/>
        <color theme="1"/>
        <rFont val="Times New Roman"/>
        <charset val="134"/>
      </rPr>
      <t>176</t>
    </r>
    <r>
      <rPr>
        <sz val="10"/>
        <color theme="1"/>
        <rFont val="方正仿宋_GBK"/>
        <charset val="134"/>
      </rPr>
      <t>户村民受益（包括</t>
    </r>
    <r>
      <rPr>
        <sz val="10"/>
        <color theme="1"/>
        <rFont val="Times New Roman"/>
        <charset val="134"/>
      </rPr>
      <t>66</t>
    </r>
    <r>
      <rPr>
        <sz val="10"/>
        <color theme="1"/>
        <rFont val="方正仿宋_GBK"/>
        <charset val="134"/>
      </rPr>
      <t>户脱贫户及三类户）。</t>
    </r>
  </si>
  <si>
    <t>县住建局</t>
  </si>
  <si>
    <t>HJX011</t>
  </si>
  <si>
    <r>
      <rPr>
        <sz val="10"/>
        <color theme="1"/>
        <rFont val="Times New Roman"/>
        <charset val="134"/>
      </rPr>
      <t>2024</t>
    </r>
    <r>
      <rPr>
        <sz val="10"/>
        <color theme="1"/>
        <rFont val="方正仿宋_GBK"/>
        <charset val="134"/>
      </rPr>
      <t>年和静县和静镇查汗通古村大棚建设项目</t>
    </r>
  </si>
  <si>
    <t>和静县和静镇查汗通古村</t>
  </si>
  <si>
    <t>新建土墙钢架大棚5座(包含地基建设、自动化灌溉系统），大棚使用面积12亩。工程造价190万元，项目其他相关费用10万元，共计200万元。</t>
  </si>
  <si>
    <r>
      <rPr>
        <sz val="10"/>
        <color theme="1"/>
        <rFont val="方正仿宋_GBK"/>
        <charset val="134"/>
      </rPr>
      <t>该项目的实施，可以壮大村集体经济，增强村集体自我发展能力；项目建成后，项目工程以公开竞价方式对外承包每年收取租金不低于项目总投资的</t>
    </r>
    <r>
      <rPr>
        <sz val="10"/>
        <color theme="1"/>
        <rFont val="Times New Roman"/>
        <charset val="134"/>
      </rPr>
      <t>6%</t>
    </r>
    <r>
      <rPr>
        <sz val="10"/>
        <color theme="1"/>
        <rFont val="方正仿宋_GBK"/>
        <charset val="134"/>
      </rPr>
      <t>，收益</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用于动态扶持不少于</t>
    </r>
    <r>
      <rPr>
        <sz val="10"/>
        <color theme="1"/>
        <rFont val="Times New Roman"/>
        <charset val="134"/>
      </rPr>
      <t>10</t>
    </r>
    <r>
      <rPr>
        <sz val="10"/>
        <color theme="1"/>
        <rFont val="方正仿宋_GBK"/>
        <charset val="134"/>
      </rPr>
      <t>户脱贫户、监测户，两年后收益全部用于壮大村集体经济。同时提供</t>
    </r>
    <r>
      <rPr>
        <sz val="10"/>
        <color theme="1"/>
        <rFont val="Times New Roman"/>
        <charset val="134"/>
      </rPr>
      <t>2</t>
    </r>
    <r>
      <rPr>
        <sz val="10"/>
        <color theme="1"/>
        <rFont val="方正仿宋_GBK"/>
        <charset val="134"/>
      </rPr>
      <t>个就业岗位，就业人员每年预计增收</t>
    </r>
    <r>
      <rPr>
        <sz val="10"/>
        <color theme="1"/>
        <rFont val="Times New Roman"/>
        <charset val="134"/>
      </rPr>
      <t>3000</t>
    </r>
    <r>
      <rPr>
        <sz val="10"/>
        <color theme="1"/>
        <rFont val="方正仿宋_GBK"/>
        <charset val="134"/>
      </rPr>
      <t>元以上；项目资产归属村集体所有。由村委会和村民小组共同管理维护。</t>
    </r>
  </si>
  <si>
    <r>
      <rPr>
        <sz val="10"/>
        <color theme="1"/>
        <rFont val="方正仿宋_GBK"/>
        <charset val="134"/>
      </rPr>
      <t>该项目建成后对外承包，每年收益不低于项目总投资的</t>
    </r>
    <r>
      <rPr>
        <sz val="10"/>
        <color theme="1"/>
        <rFont val="Times New Roman"/>
        <charset val="134"/>
      </rPr>
      <t>6%</t>
    </r>
    <r>
      <rPr>
        <sz val="10"/>
        <color theme="1"/>
        <rFont val="方正仿宋_GBK"/>
        <charset val="134"/>
      </rPr>
      <t>，收益</t>
    </r>
    <r>
      <rPr>
        <sz val="10"/>
        <color theme="1"/>
        <rFont val="Times New Roman"/>
        <charset val="134"/>
      </rPr>
      <t>80%</t>
    </r>
    <r>
      <rPr>
        <sz val="10"/>
        <color theme="1"/>
        <rFont val="方正仿宋_GBK"/>
        <charset val="134"/>
      </rPr>
      <t>用于壮大村集体经济，</t>
    </r>
    <r>
      <rPr>
        <sz val="10"/>
        <color theme="1"/>
        <rFont val="Times New Roman"/>
        <charset val="134"/>
      </rPr>
      <t>20%</t>
    </r>
    <r>
      <rPr>
        <sz val="10"/>
        <color theme="1"/>
        <rFont val="方正仿宋_GBK"/>
        <charset val="134"/>
      </rPr>
      <t>用于动态扶持不少于</t>
    </r>
    <r>
      <rPr>
        <sz val="10"/>
        <color theme="1"/>
        <rFont val="Times New Roman"/>
        <charset val="134"/>
      </rPr>
      <t>10</t>
    </r>
    <r>
      <rPr>
        <sz val="10"/>
        <color theme="1"/>
        <rFont val="方正仿宋_GBK"/>
        <charset val="134"/>
      </rPr>
      <t>户脱贫户、监测户，两年后收益全部用于壮大村集体经济，同时提供</t>
    </r>
    <r>
      <rPr>
        <sz val="10"/>
        <color theme="1"/>
        <rFont val="Times New Roman"/>
        <charset val="134"/>
      </rPr>
      <t>2</t>
    </r>
    <r>
      <rPr>
        <sz val="10"/>
        <color theme="1"/>
        <rFont val="方正仿宋_GBK"/>
        <charset val="134"/>
      </rPr>
      <t>个就业岗位，就业人员每年预计增收</t>
    </r>
    <r>
      <rPr>
        <sz val="10"/>
        <color theme="1"/>
        <rFont val="Times New Roman"/>
        <charset val="134"/>
      </rPr>
      <t>3000</t>
    </r>
    <r>
      <rPr>
        <sz val="10"/>
        <color theme="1"/>
        <rFont val="方正仿宋_GBK"/>
        <charset val="134"/>
      </rPr>
      <t>元以上。</t>
    </r>
  </si>
  <si>
    <r>
      <rPr>
        <sz val="10"/>
        <color theme="1"/>
        <rFont val="方正仿宋_GBK"/>
        <charset val="134"/>
      </rPr>
      <t>惠满发、巴力江</t>
    </r>
    <r>
      <rPr>
        <sz val="10"/>
        <color theme="1"/>
        <rFont val="Times New Roman"/>
        <charset val="134"/>
      </rPr>
      <t>·</t>
    </r>
    <r>
      <rPr>
        <sz val="10"/>
        <color theme="1"/>
        <rFont val="方正仿宋_GBK"/>
        <charset val="134"/>
      </rPr>
      <t>牙生</t>
    </r>
  </si>
  <si>
    <t>HJX012</t>
  </si>
  <si>
    <r>
      <rPr>
        <sz val="10"/>
        <color theme="1"/>
        <rFont val="Times New Roman"/>
        <charset val="134"/>
      </rPr>
      <t>2024</t>
    </r>
    <r>
      <rPr>
        <sz val="10"/>
        <color theme="1"/>
        <rFont val="方正仿宋_GBK"/>
        <charset val="134"/>
      </rPr>
      <t>年和静县和静镇克再村防渗渠建设项目</t>
    </r>
  </si>
  <si>
    <t>改建</t>
  </si>
  <si>
    <t>基本农田建设</t>
  </si>
  <si>
    <t>防渗渠及配套设施建设</t>
  </si>
  <si>
    <t>和静县和静镇克再村</t>
  </si>
  <si>
    <t>改造原有渠道11000米（1组3500米、3组1400米、四组700米、5组400米、七组5000米），预制矩形渠，流量0.2m³/s，配套渠系建筑物闸门水阀等附属设施。工程造价825万元，项目前期费8万元。共计833万元。</t>
  </si>
  <si>
    <r>
      <rPr>
        <sz val="10"/>
        <color theme="1"/>
        <rFont val="Times New Roman"/>
        <charset val="134"/>
      </rPr>
      <t xml:space="preserve">
 </t>
    </r>
    <r>
      <rPr>
        <sz val="10"/>
        <color theme="1"/>
        <rFont val="方正仿宋_GBK"/>
        <charset val="134"/>
      </rPr>
      <t>该项目的实施，可以有效利用现有水资源，提高水资源的利用效率，改善农业生产条件。项目的实施可以为周边</t>
    </r>
    <r>
      <rPr>
        <sz val="10"/>
        <color theme="1"/>
        <rFont val="Times New Roman"/>
        <charset val="134"/>
      </rPr>
      <t>40</t>
    </r>
    <r>
      <rPr>
        <sz val="10"/>
        <color theme="1"/>
        <rFont val="方正仿宋_GBK"/>
        <charset val="134"/>
      </rPr>
      <t>户脱贫户及其他农户提供便利，项目资产归村集体所有，由村委会负责后期管理维护。</t>
    </r>
  </si>
  <si>
    <t>该项目的实施，能改善村民生产生活条件，提高居民生产生活灌溉环境质量，促进当地种植业发展，同时全面推进乡村振兴奠定基础。间接促进当地居民增收，同时全面推进乡村振兴奠定基础。</t>
  </si>
  <si>
    <t>HJX013</t>
  </si>
  <si>
    <r>
      <rPr>
        <sz val="10"/>
        <color theme="1"/>
        <rFont val="Times New Roman"/>
        <charset val="134"/>
      </rPr>
      <t>2024</t>
    </r>
    <r>
      <rPr>
        <sz val="10"/>
        <color theme="1"/>
        <rFont val="方正仿宋_GBK"/>
        <charset val="134"/>
      </rPr>
      <t>年和静镇夏尔布鲁克村产供销榨油作坊建设项目</t>
    </r>
  </si>
  <si>
    <t>产供销建设</t>
  </si>
  <si>
    <t>榨油厂建设</t>
  </si>
  <si>
    <t>和静镇夏尔布鲁克村</t>
  </si>
  <si>
    <t>计划在夏尔布鲁克村采购榨油配套设备（设备型号：XZ-CD300电滚筒炒料机1台、XZ-Z528-2型榨油机1台，型号XZ-Z538-2，、 XZ-LL60B型离心滤油机1台，型号XZ-LL60B、XZ-TL立式螺旋提升机一台，型号XZ-TL2、XZ-JL100间歇精炼机
（全不锈钢）1套，型号XZ-JL100）15万元。电路改造安装变压器、通风、隔板等配套设施10万元，总投资25万元。</t>
  </si>
  <si>
    <r>
      <rPr>
        <sz val="10"/>
        <color theme="1"/>
        <rFont val="方正仿宋_GBK"/>
        <charset val="134"/>
      </rPr>
      <t>项目建成后雇本村有操作经验的专职劳动力</t>
    </r>
    <r>
      <rPr>
        <sz val="10"/>
        <color theme="1"/>
        <rFont val="Times New Roman"/>
        <charset val="134"/>
      </rPr>
      <t>2</t>
    </r>
    <r>
      <rPr>
        <sz val="10"/>
        <color theme="1"/>
        <rFont val="方正仿宋_GBK"/>
        <charset val="134"/>
      </rPr>
      <t>人，月薪</t>
    </r>
    <r>
      <rPr>
        <sz val="10"/>
        <color theme="1"/>
        <rFont val="Times New Roman"/>
        <charset val="134"/>
      </rPr>
      <t>4000</t>
    </r>
    <r>
      <rPr>
        <sz val="10"/>
        <color theme="1"/>
        <rFont val="方正仿宋_GBK"/>
        <charset val="134"/>
      </rPr>
      <t>元</t>
    </r>
    <r>
      <rPr>
        <sz val="10"/>
        <color theme="1"/>
        <rFont val="Times New Roman"/>
        <charset val="134"/>
      </rPr>
      <t>/</t>
    </r>
    <r>
      <rPr>
        <sz val="10"/>
        <color theme="1"/>
        <rFont val="方正仿宋_GBK"/>
        <charset val="134"/>
      </rPr>
      <t>人，月薪由村集体经济支付，每年收益不少于项目总投资</t>
    </r>
    <r>
      <rPr>
        <sz val="10"/>
        <color theme="1"/>
        <rFont val="Times New Roman"/>
        <charset val="134"/>
      </rPr>
      <t>10%</t>
    </r>
    <r>
      <rPr>
        <sz val="10"/>
        <color theme="1"/>
        <rFont val="方正仿宋_GBK"/>
        <charset val="134"/>
      </rPr>
      <t>，收益</t>
    </r>
    <r>
      <rPr>
        <sz val="10"/>
        <color theme="1"/>
        <rFont val="Times New Roman"/>
        <charset val="134"/>
      </rPr>
      <t>50%</t>
    </r>
    <r>
      <rPr>
        <sz val="10"/>
        <color theme="1"/>
        <rFont val="方正仿宋_GBK"/>
        <charset val="134"/>
      </rPr>
      <t>用于壮大村集体经济，</t>
    </r>
    <r>
      <rPr>
        <sz val="10"/>
        <color theme="1"/>
        <rFont val="Times New Roman"/>
        <charset val="134"/>
      </rPr>
      <t>50%</t>
    </r>
    <r>
      <rPr>
        <sz val="10"/>
        <color theme="1"/>
        <rFont val="方正仿宋_GBK"/>
        <charset val="134"/>
      </rPr>
      <t>用于动态扶持不少于</t>
    </r>
    <r>
      <rPr>
        <sz val="10"/>
        <color theme="1"/>
        <rFont val="Times New Roman"/>
        <charset val="134"/>
      </rPr>
      <t>5</t>
    </r>
    <r>
      <rPr>
        <sz val="10"/>
        <color theme="1"/>
        <rFont val="方正仿宋_GBK"/>
        <charset val="134"/>
      </rPr>
      <t>户脱贫户、监测户。两年后收益全部用于壮大村集体经济。资产归村集体所有，由村委会管理维护。</t>
    </r>
  </si>
  <si>
    <t>项目实施后，村集体经济收入增加不少于1.25万元，受益脱贫户和监测户每年收入增加2500元/户，既发展壮大村级经济，也有效带动了低收入家庭收入。</t>
  </si>
  <si>
    <t>HJX014</t>
  </si>
  <si>
    <t>协比乃尔布呼镇查汗才开村共享庭院建设项目</t>
  </si>
  <si>
    <t>庭院建设</t>
  </si>
  <si>
    <t>协比乃尔布呼镇查汗才开村</t>
  </si>
  <si>
    <t>由村集体资金流转村内闲置农房10套，初步计划改造面积1100平方米，每平方米投入改造资金3546元，共计投入390万元，统一对房屋、庭院进行改造，完善基础设施及配套设施。</t>
  </si>
  <si>
    <t>社会效益：可将现有闲置农户房屋有效盘活利用，增加资产性收入。经济效益：预期每户每年增收1万元。村集体每年预期每年增收30万元。辐射带动方面：同时，可带动周边农户农副产品销售，如鸡鸭鱼肉蛋以及相应生活所需品，预期可带动周边农户每户年增收2000元，持续发展庭院经济。利用晒经岛、森林岛以及特色餐饮提供上门送餐以及预约订单服务，可将晒经岛周边打造小型生活圈。资产归属及后期管护：项目建成后资产归村集体所有，由村委会负责后期管理维护，安排脱贫户、监测户进行日常管理管护，增加就业率。</t>
  </si>
  <si>
    <t>项目建成后，由村股份经济合作社与第三方管理公司共同管理，年底按照相应营业收入进行分红。同时，完善相应生活配套服务，如生活超市、理发店、手创工作室、餐饮配送服务。</t>
  </si>
  <si>
    <t>刘雪峰、刘洋</t>
  </si>
  <si>
    <t>HJX015</t>
  </si>
  <si>
    <t>协比乃尔布呼镇查汗才开村农机加油站建设项目</t>
  </si>
  <si>
    <t>新建农机加油站1座，站房、员工宿舍、地坪、围墙等设施180万元，储存罐、加油机、控制系统、静电设备等220万元，网架、钢柱、罩棚等设施100万元，前期费用5万元，预计投资,505万元。</t>
  </si>
  <si>
    <t>社会效益：项目建成后方便村民加油难的问题，有效减少农机成本。经济效益：大力提升村集体收入，提高居民人均收入。资产归属及后期管护：项目建成后资产归村集体所有，由村委会负责后期管理维护。</t>
  </si>
  <si>
    <t>该项目建成后，带动了村集体经济也更好地方便了农机、群众家用车加油。</t>
  </si>
  <si>
    <t>HJX016</t>
  </si>
  <si>
    <r>
      <rPr>
        <sz val="10"/>
        <color theme="1"/>
        <rFont val="Times New Roman"/>
        <charset val="134"/>
      </rPr>
      <t>2024</t>
    </r>
    <r>
      <rPr>
        <sz val="10"/>
        <color theme="1"/>
        <rFont val="方正仿宋_GBK"/>
        <charset val="134"/>
      </rPr>
      <t>年和静县巩乃斯镇农村饮水安全项目</t>
    </r>
  </si>
  <si>
    <t>农村基础设施</t>
  </si>
  <si>
    <t>农村供水保障（饮水安全）工程建设</t>
  </si>
  <si>
    <t>巩乃斯镇浩伊特开勒德村、巩乃斯郭勒村</t>
  </si>
  <si>
    <t>在浩依特开勒德村居民居住区铺设PE110供水主管网1500米，铺设PE25入户管网600米，配套配电箱、水泵、电缆等相关附属设施。在巩乃斯郭勒村居民居住区铺设PE110供水主管网3000米，铺设PE25入户管网800米，铺设人行道200平方米；项目总造价210万元。</t>
  </si>
  <si>
    <t>该项目的实施不断完善两个村基础设施建设，解决牧民用水不便的问题，提升牧民居住环境质量，进一步巩固拓展脱贫攻坚成果，不断增强群众的幸福感、获得感、居住舒适度，资产归村集体所有，由村委会负责后期管护。</t>
  </si>
  <si>
    <t>解决自来水管道老化的问题及牧民用水不便的问题，进一步巩固拓展脱贫攻坚成果，不断增强各族群众的幸福感、获得感、居住舒服度。</t>
  </si>
  <si>
    <t>安骏、巴音达来</t>
  </si>
  <si>
    <t>县水利局</t>
  </si>
  <si>
    <t>HJX017</t>
  </si>
  <si>
    <r>
      <rPr>
        <sz val="10"/>
        <color theme="1"/>
        <rFont val="Times New Roman"/>
        <charset val="134"/>
      </rPr>
      <t>2024</t>
    </r>
    <r>
      <rPr>
        <sz val="10"/>
        <color theme="1"/>
        <rFont val="方正仿宋_GBK"/>
        <charset val="134"/>
      </rPr>
      <t>年巩乃斯镇阿尔先郭勒村旅游建设项目</t>
    </r>
  </si>
  <si>
    <t>休闲农业和乡村旅游</t>
  </si>
  <si>
    <t>乡村旅游开发基础设施建设</t>
  </si>
  <si>
    <t>巩乃斯镇阿尔先郭勒村</t>
  </si>
  <si>
    <t>购买特色蒙古包（现代化宾馆式蒙古包）8座，其中：直径5米的4座，直径5.5米的4座，钢木结构，含空调、卫生间、被褥等配套设施，每座造价5万元-6万元，修建木栈道130米，共计50万元。</t>
  </si>
  <si>
    <r>
      <rPr>
        <sz val="10"/>
        <color theme="1"/>
        <rFont val="方正仿宋_GBK"/>
        <charset val="134"/>
      </rPr>
      <t>该项目的实施有利于促进乡村旅游业发展，提升旅游品质，充分发挥巩乃斯镇旅游潜力，以租赁他人的方式经营或由村集体股份合作社自己经营，按项目总投资的</t>
    </r>
    <r>
      <rPr>
        <sz val="10"/>
        <color theme="1"/>
        <rFont val="Times New Roman"/>
        <charset val="134"/>
      </rPr>
      <t>8%</t>
    </r>
    <r>
      <rPr>
        <sz val="10"/>
        <color theme="1"/>
        <rFont val="方正仿宋_GBK"/>
        <charset val="134"/>
      </rPr>
      <t>以上收取承包费，收益的</t>
    </r>
    <r>
      <rPr>
        <sz val="10"/>
        <color theme="1"/>
        <rFont val="Times New Roman"/>
        <charset val="134"/>
      </rPr>
      <t>70%</t>
    </r>
    <r>
      <rPr>
        <sz val="10"/>
        <color theme="1"/>
        <rFont val="方正仿宋_GBK"/>
        <charset val="134"/>
      </rPr>
      <t>用于壮大村集体经济，收益的</t>
    </r>
    <r>
      <rPr>
        <sz val="10"/>
        <color theme="1"/>
        <rFont val="Times New Roman"/>
        <charset val="134"/>
      </rPr>
      <t>30%</t>
    </r>
    <r>
      <rPr>
        <sz val="10"/>
        <color theme="1"/>
        <rFont val="方正仿宋_GBK"/>
        <charset val="134"/>
      </rPr>
      <t>用于动态扶持</t>
    </r>
    <r>
      <rPr>
        <sz val="10"/>
        <color theme="1"/>
        <rFont val="Times New Roman"/>
        <charset val="134"/>
      </rPr>
      <t>15</t>
    </r>
    <r>
      <rPr>
        <sz val="10"/>
        <color theme="1"/>
        <rFont val="方正仿宋_GBK"/>
        <charset val="134"/>
      </rPr>
      <t>户脱贫户。资产归村集体所有，由村委会负责后期管护。</t>
    </r>
  </si>
  <si>
    <r>
      <rPr>
        <sz val="10"/>
        <color theme="1"/>
        <rFont val="方正仿宋_GBK"/>
        <charset val="134"/>
      </rPr>
      <t>按项目总投资的</t>
    </r>
    <r>
      <rPr>
        <sz val="10"/>
        <color theme="1"/>
        <rFont val="Times New Roman"/>
        <charset val="134"/>
      </rPr>
      <t>8%</t>
    </r>
    <r>
      <rPr>
        <sz val="10"/>
        <color theme="1"/>
        <rFont val="方正仿宋_GBK"/>
        <charset val="134"/>
      </rPr>
      <t>以上收取承包费，收益的</t>
    </r>
    <r>
      <rPr>
        <sz val="10"/>
        <color theme="1"/>
        <rFont val="Times New Roman"/>
        <charset val="134"/>
      </rPr>
      <t>70%</t>
    </r>
    <r>
      <rPr>
        <sz val="10"/>
        <color theme="1"/>
        <rFont val="方正仿宋_GBK"/>
        <charset val="134"/>
      </rPr>
      <t>用于壮大村集体经济，收益的</t>
    </r>
    <r>
      <rPr>
        <sz val="10"/>
        <color theme="1"/>
        <rFont val="Times New Roman"/>
        <charset val="134"/>
      </rPr>
      <t>30%</t>
    </r>
    <r>
      <rPr>
        <sz val="10"/>
        <color theme="1"/>
        <rFont val="方正仿宋_GBK"/>
        <charset val="134"/>
      </rPr>
      <t>用于动态扶持脱贫户</t>
    </r>
    <r>
      <rPr>
        <sz val="10"/>
        <color theme="1"/>
        <rFont val="Times New Roman"/>
        <charset val="134"/>
      </rPr>
      <t>84</t>
    </r>
    <r>
      <rPr>
        <sz val="10"/>
        <color theme="1"/>
        <rFont val="方正仿宋_GBK"/>
        <charset val="134"/>
      </rPr>
      <t>户。</t>
    </r>
  </si>
  <si>
    <t>县文旅局</t>
  </si>
  <si>
    <t>HJX018</t>
  </si>
  <si>
    <r>
      <rPr>
        <sz val="10"/>
        <color theme="1"/>
        <rFont val="Times New Roman"/>
        <charset val="134"/>
      </rPr>
      <t>2024</t>
    </r>
    <r>
      <rPr>
        <sz val="10"/>
        <color theme="1"/>
        <rFont val="方正仿宋_GBK"/>
        <charset val="134"/>
      </rPr>
      <t>年和静县巩乃斯镇浩伊特开勒德村病虫害防治药物喷洒车采购项目</t>
    </r>
  </si>
  <si>
    <t>基础设施建设</t>
  </si>
  <si>
    <t>公共基础设施建设</t>
  </si>
  <si>
    <t>病虫害防治配套设备项目</t>
  </si>
  <si>
    <t>巩乃斯镇浩伊特开勒德村</t>
  </si>
  <si>
    <r>
      <rPr>
        <sz val="10"/>
        <color theme="1"/>
        <rFont val="方正仿宋_GBK"/>
        <charset val="134"/>
      </rPr>
      <t>购买1辆集打药、洒水、水炮、雾炮多功能合一的病虫害防治药物喷洒车，满载最大总质量≥18000kg，额定载质量≤10435kg，整备质量≥7370kg，发动机功率≥154kW，外形尺寸≤8810x2480x3270mm，罐体公告容积≥11.3m</t>
    </r>
    <r>
      <rPr>
        <sz val="10"/>
        <color theme="1"/>
        <rFont val="宋体"/>
        <charset val="134"/>
      </rPr>
      <t>³</t>
    </r>
    <r>
      <rPr>
        <sz val="10"/>
        <color theme="1"/>
        <rFont val="方正仿宋_GBK"/>
        <charset val="134"/>
      </rPr>
      <t>，水炮射程≥38米，洒水扬程110m，排量国六，及附属设备。项目资金43万元。</t>
    </r>
  </si>
  <si>
    <t>该项目的实施，能够有效防治病虫害对草场的破坏，提高草场牧草质量，防治草场退化，保护草原生态，从而降低牧民养殖成本，促进脱贫户增收，同时在特殊情况下，喷洒车还可以应急消防，远距离运水、灭火等。资产归村集体所有，由村委会负责后期管护。</t>
  </si>
  <si>
    <t>该项目的实施，能够有效防治病虫害对草场的破坏，提高草场牧草质量，防治草场退化，保护草原生态，从而降低牧民养殖成本，促进脱贫户增收，同时在特殊情况下，喷洒车还可以应急消防，远距离运水、灭火等。</t>
  </si>
  <si>
    <t>县林草局</t>
  </si>
  <si>
    <t>HJX019</t>
  </si>
  <si>
    <r>
      <rPr>
        <sz val="10"/>
        <color theme="1"/>
        <rFont val="Times New Roman"/>
        <charset val="134"/>
      </rPr>
      <t>2024</t>
    </r>
    <r>
      <rPr>
        <sz val="10"/>
        <color theme="1"/>
        <rFont val="方正仿宋_GBK"/>
        <charset val="134"/>
      </rPr>
      <t>年和静县克尔古提乡旅游配套环保公厕设施项目</t>
    </r>
  </si>
  <si>
    <t>厕所建设</t>
  </si>
  <si>
    <t>和静县克尔古提乡那英特村、浩尔哈特村</t>
  </si>
  <si>
    <t>采购3座生态环保公厕，每座20万元，投入资金60万元。</t>
  </si>
  <si>
    <t>通过该项目的实施，可有效解决游客如厕难的问题，缓解项目区厕所数量不足、卫生较差、布局不合理等问题，进一步补充了项目区旅游服务基础设施短板，提升了项目区旅游服务公共服务质量，项目资产归属村集体，由村委会负责后期管护。</t>
  </si>
  <si>
    <t>该项目建成后，进一步补充了项目区旅游服务基础设施短板，缓解了项目区游客高峰期如厕难的问题，从而提升了项目区旅游服务公共服务质量，促进乡村旅游业发展，提升了旅游品质和服务水平。</t>
  </si>
  <si>
    <t>郭建龙、青格乐</t>
  </si>
  <si>
    <t>HJX020</t>
  </si>
  <si>
    <r>
      <rPr>
        <sz val="10"/>
        <color theme="1"/>
        <rFont val="Times New Roman"/>
        <charset val="134"/>
      </rPr>
      <t>2024</t>
    </r>
    <r>
      <rPr>
        <sz val="10"/>
        <color theme="1"/>
        <rFont val="方正仿宋_GBK"/>
        <charset val="134"/>
      </rPr>
      <t>年和静县巴伦台镇包格旦郭勒村垃圾车采购项目</t>
    </r>
  </si>
  <si>
    <t>农村人居环境整治</t>
  </si>
  <si>
    <t>巴伦台镇包格旦郭勒村</t>
  </si>
  <si>
    <t>包格旦郭勒村购买1辆垃圾车，总投资49.9万元。</t>
  </si>
  <si>
    <r>
      <rPr>
        <sz val="10"/>
        <color theme="1"/>
        <rFont val="方正仿宋_GBK"/>
        <charset val="134"/>
      </rPr>
      <t>该项目的实施，提高垃圾回收率，改善乡村人居环境，提高生活居民环境质量，使项目区内</t>
    </r>
    <r>
      <rPr>
        <sz val="10"/>
        <color theme="1"/>
        <rFont val="Times New Roman"/>
        <charset val="134"/>
      </rPr>
      <t>32</t>
    </r>
    <r>
      <rPr>
        <sz val="10"/>
        <color theme="1"/>
        <rFont val="方正仿宋_GBK"/>
        <charset val="134"/>
      </rPr>
      <t>户脱贫户及其他农户受益。资产归集体所有，由村委会和村民小组共同管理维护。</t>
    </r>
  </si>
  <si>
    <t>该项目实施后能够完善垃圾收集基础设施，提高垃圾回收率，为乡村人居环境整治提供便利条件，促进美丽乡村建设，提高居住环境舒适度。</t>
  </si>
  <si>
    <r>
      <rPr>
        <sz val="10"/>
        <color theme="1"/>
        <rFont val="方正仿宋_GBK"/>
        <charset val="134"/>
      </rPr>
      <t>薛峰、</t>
    </r>
    <r>
      <rPr>
        <sz val="10"/>
        <color theme="1"/>
        <rFont val="Times New Roman"/>
        <charset val="134"/>
      </rPr>
      <t xml:space="preserve">
</t>
    </r>
    <r>
      <rPr>
        <sz val="10"/>
        <color theme="1"/>
        <rFont val="方正仿宋_GBK"/>
        <charset val="134"/>
      </rPr>
      <t>吉晨</t>
    </r>
  </si>
  <si>
    <t>县城建局</t>
  </si>
  <si>
    <t>HJX021</t>
  </si>
  <si>
    <r>
      <rPr>
        <sz val="10"/>
        <rFont val="Times New Roman"/>
        <charset val="134"/>
      </rPr>
      <t>2024</t>
    </r>
    <r>
      <rPr>
        <sz val="10"/>
        <rFont val="方正仿宋_GBK"/>
        <charset val="134"/>
      </rPr>
      <t>年和静县发展产业到户项目</t>
    </r>
  </si>
  <si>
    <t>其他</t>
  </si>
  <si>
    <t>到户产业以奖代补</t>
  </si>
  <si>
    <r>
      <rPr>
        <sz val="10"/>
        <rFont val="方正仿宋_GBK"/>
        <charset val="134"/>
      </rPr>
      <t>和静县</t>
    </r>
    <r>
      <rPr>
        <sz val="10"/>
        <rFont val="Times New Roman"/>
        <charset val="134"/>
      </rPr>
      <t>12</t>
    </r>
    <r>
      <rPr>
        <sz val="10"/>
        <rFont val="方正仿宋_GBK"/>
        <charset val="134"/>
      </rPr>
      <t>个乡镇</t>
    </r>
  </si>
  <si>
    <t>对全县范围内纳入全国防止返贫监测和衔接推进乡村振兴信息系统管理，有发展条件、发展愿望的帮扶对象（重点扶持监测对象家庭及人均纯收入万元以下脱贫户），饲养肉牛、肉羊，种植辣椒、番茄，发展庭院经济等，给予适当补助（对当年已获得财政资金扶持的项目在同一环节不再重复补助），项目实施完一批验收一批，实际金额以帮扶对象申请为准，如整体申报资金高于安排资金，补助金额按户同比例下浮预计总投资1300万元。</t>
  </si>
  <si>
    <t>该项目的实施，激发脱贫群众内生发展动力，引导鼓励脱贫人口和监测对象家庭发展产业促增收，拓宽增收渠道。计划补贴1300万元。</t>
  </si>
  <si>
    <t>对符合政策要求的监测对象家庭及脱贫户通过实施产业到户项目稳定增收致富，鼓励发展产业，激发农户内生动力，发展产业增收致富，为持续巩固拓展脱贫攻坚成果、坚决防止发生规模性返贫底线奠定基础。计划补贴1300万元。</t>
  </si>
  <si>
    <t>各乡镇党委、政府主要负责人</t>
  </si>
  <si>
    <t>HJX022</t>
  </si>
  <si>
    <r>
      <rPr>
        <sz val="10"/>
        <rFont val="Times New Roman"/>
        <charset val="134"/>
      </rPr>
      <t>2024</t>
    </r>
    <r>
      <rPr>
        <sz val="10"/>
        <rFont val="方正仿宋_GBK"/>
        <charset val="134"/>
      </rPr>
      <t>年协比乃尔布呼镇查汗才开村温室建设项目（壮大集体经济项目）</t>
    </r>
  </si>
  <si>
    <t>设施农业</t>
  </si>
  <si>
    <t>温室建设</t>
  </si>
  <si>
    <t>新建温室5座，每座建筑面积1750平方米，及配套设施，造价40万元/座，预计造价200万元，项目其他相关费用2万元，预计总投资202万元。</t>
  </si>
  <si>
    <t>社会效益：该项目的实施，可促进示范村提升经济发展水平，壮大村集体经济，增强村集体自我发展能力。经济效益：项目建成后，由村委会经营或对外承包每年每座温室承租费不低于4万元，后期租金随市场价变化，所得收益用于壮大村集体经济。促进劳务就业，可带动脱贫户或三类户10户就业，增加脱贫户经济收入；资产归属：项目资产归属村集体（村股份经济合作社）所有。后期管护：村委会进行监督，由村承包人负责承租期内维修及后期管护。</t>
  </si>
  <si>
    <t>该项目实施后，为种植业结构调整和群众就近育苗创造有利条件，同时能达到减少拉运费用的作用。由村委会经营或对外承包，每年承包费不低于10万元，后期租金随市场价变化。促进辖区劳动力就近就地就业，可带动雇佣10户脱贫户或三类户就业，增加脱贫户、三类户经济收入。同时还能壮大村集体收入，用于后期行政村发展资金。</t>
  </si>
  <si>
    <t>HJX023</t>
  </si>
  <si>
    <r>
      <rPr>
        <sz val="10"/>
        <rFont val="Times New Roman"/>
        <charset val="134"/>
      </rPr>
      <t>2024</t>
    </r>
    <r>
      <rPr>
        <sz val="10"/>
        <rFont val="方正仿宋_GBK"/>
        <charset val="134"/>
      </rPr>
      <t>年协比乃尔布呼镇查汗才开村牲畜养殖项目</t>
    </r>
  </si>
  <si>
    <t>牲畜养殖</t>
  </si>
  <si>
    <t>购买16-20月荷斯坦牛奶牛250头，每头2万元，项目投入资金500万元。</t>
  </si>
  <si>
    <r>
      <rPr>
        <sz val="10"/>
        <rFont val="方正仿宋_GBK"/>
        <charset val="134"/>
      </rPr>
      <t>该项目的实施，引进优质品种奶牛，推进发展农牧业发展，更是有利于提高乳制品业发展，入股天瑞祥每年收益不低于总投资</t>
    </r>
    <r>
      <rPr>
        <sz val="10"/>
        <rFont val="Times New Roman"/>
        <charset val="134"/>
      </rPr>
      <t>8%</t>
    </r>
    <r>
      <rPr>
        <sz val="10"/>
        <rFont val="方正仿宋_GBK"/>
        <charset val="134"/>
      </rPr>
      <t>，带动10户脱贫户及监测户受益，由有资质的企业、养殖合作社、养殖大户经营，资产归村集体所有所有，后期管护：村委会进行监督，由承包人负责承租期内后期管护。</t>
    </r>
  </si>
  <si>
    <r>
      <rPr>
        <sz val="10"/>
        <rFont val="方正仿宋_GBK"/>
        <charset val="134"/>
      </rPr>
      <t>该项目的实施，有利于提高乳制品业发展，壮大村集体，增加脱贫户、监测户收入，每年收取不低于总投资</t>
    </r>
    <r>
      <rPr>
        <sz val="10"/>
        <rFont val="Times New Roman"/>
        <charset val="134"/>
      </rPr>
      <t>8%</t>
    </r>
    <r>
      <rPr>
        <sz val="10"/>
        <rFont val="方正仿宋_GBK"/>
        <charset val="134"/>
      </rPr>
      <t>，由有资质的企业、养殖合作社、养殖大户经营，带动10户脱贫户及监测户。</t>
    </r>
  </si>
  <si>
    <t>HJX024</t>
  </si>
  <si>
    <t>和静县乡村旅游蒙古包采购项目</t>
  </si>
  <si>
    <r>
      <rPr>
        <sz val="10"/>
        <rFont val="方正仿宋_GBK"/>
        <charset val="134"/>
      </rPr>
      <t>生产项目</t>
    </r>
  </si>
  <si>
    <r>
      <rPr>
        <sz val="10"/>
        <rFont val="Times New Roman"/>
        <charset val="134"/>
      </rPr>
      <t xml:space="preserve"> </t>
    </r>
    <r>
      <rPr>
        <sz val="10"/>
        <rFont val="方正仿宋_GBK"/>
        <charset val="134"/>
      </rPr>
      <t>巴音布鲁克镇</t>
    </r>
  </si>
  <si>
    <t>在巴音布鲁克景区内购置蒙古包约120顶，直径10米40顶，直径6米40顶，直径5米40顶，采用30厘米高防腐木底座，含空调、卫生间、被褥等配套设施，工程造价950.6万元。</t>
  </si>
  <si>
    <r>
      <rPr>
        <sz val="10"/>
        <rFont val="方正仿宋_GBK"/>
        <charset val="134"/>
      </rPr>
      <t>项目实施后有利于促进乡村旅游业发展，提升旅游品质，充分发挥旅游潜力，承包给公司经营，按项目总投资的8</t>
    </r>
    <r>
      <rPr>
        <sz val="10"/>
        <rFont val="Times New Roman"/>
        <charset val="134"/>
      </rPr>
      <t>%</t>
    </r>
    <r>
      <rPr>
        <sz val="10"/>
        <rFont val="方正仿宋_GBK"/>
        <charset val="134"/>
      </rPr>
      <t>以上收取承包费，收益的</t>
    </r>
    <r>
      <rPr>
        <sz val="10"/>
        <rFont val="Times New Roman"/>
        <charset val="134"/>
      </rPr>
      <t>70%</t>
    </r>
    <r>
      <rPr>
        <sz val="10"/>
        <rFont val="方正仿宋_GBK"/>
        <charset val="134"/>
      </rPr>
      <t>用于壮大村集体经济，收益的</t>
    </r>
    <r>
      <rPr>
        <sz val="10"/>
        <rFont val="Times New Roman"/>
        <charset val="134"/>
      </rPr>
      <t>30%</t>
    </r>
    <r>
      <rPr>
        <sz val="10"/>
        <rFont val="方正仿宋_GBK"/>
        <charset val="134"/>
      </rPr>
      <t>用于动态扶持98户（协比乃尔布呼镇</t>
    </r>
    <r>
      <rPr>
        <sz val="10"/>
        <rFont val="Times New Roman"/>
        <charset val="134"/>
      </rPr>
      <t>20</t>
    </r>
    <r>
      <rPr>
        <sz val="10"/>
        <rFont val="方正仿宋_GBK"/>
        <charset val="134"/>
      </rPr>
      <t>户，哈尔莫敦镇</t>
    </r>
    <r>
      <rPr>
        <sz val="10"/>
        <rFont val="Times New Roman"/>
        <charset val="134"/>
      </rPr>
      <t>48</t>
    </r>
    <r>
      <rPr>
        <sz val="10"/>
        <rFont val="方正仿宋_GBK"/>
        <charset val="134"/>
      </rPr>
      <t>户，巴润哈尔莫敦镇</t>
    </r>
    <r>
      <rPr>
        <sz val="10"/>
        <rFont val="Times New Roman"/>
        <charset val="134"/>
      </rPr>
      <t>30</t>
    </r>
    <r>
      <rPr>
        <sz val="10"/>
        <rFont val="方正仿宋_GBK"/>
        <charset val="134"/>
      </rPr>
      <t>户）脱贫户及三类户。资产归协比乃尔布呼镇查汗才开村、哈尔莫敦镇乌拉斯台村、巴润哈尔莫敦镇哈尔乌苏村所有，由村委会负责监督承包方进行后期管护。</t>
    </r>
  </si>
  <si>
    <r>
      <rPr>
        <sz val="10"/>
        <rFont val="方正仿宋_GBK"/>
        <charset val="134"/>
      </rPr>
      <t>按项目总投资的8</t>
    </r>
    <r>
      <rPr>
        <sz val="10"/>
        <rFont val="Times New Roman"/>
        <charset val="134"/>
      </rPr>
      <t>%</t>
    </r>
    <r>
      <rPr>
        <sz val="10"/>
        <rFont val="方正仿宋_GBK"/>
        <charset val="134"/>
      </rPr>
      <t>以上收取承包费，收益的</t>
    </r>
    <r>
      <rPr>
        <sz val="10"/>
        <rFont val="Times New Roman"/>
        <charset val="134"/>
      </rPr>
      <t>70%</t>
    </r>
    <r>
      <rPr>
        <sz val="10"/>
        <rFont val="方正仿宋_GBK"/>
        <charset val="134"/>
      </rPr>
      <t>用于壮大村集体经济，收益的</t>
    </r>
    <r>
      <rPr>
        <sz val="10"/>
        <rFont val="Times New Roman"/>
        <charset val="134"/>
      </rPr>
      <t>30%</t>
    </r>
    <r>
      <rPr>
        <sz val="10"/>
        <rFont val="方正仿宋_GBK"/>
        <charset val="134"/>
      </rPr>
      <t>用于动态扶持98户（协比乃尔布呼镇20户，哈尔莫敦镇48户，巴润哈尔莫敦镇30户）脱贫户及三类户。资产归协比乃尔布呼镇查汗才开村、哈尔莫敦镇乌拉斯台村、巴润哈尔莫敦镇哈尔乌苏村所有，由村委会负责监督承包方进行后期管护。预计带动就业</t>
    </r>
    <r>
      <rPr>
        <sz val="10"/>
        <rFont val="Times New Roman"/>
        <charset val="134"/>
      </rPr>
      <t>5</t>
    </r>
    <r>
      <rPr>
        <sz val="10"/>
        <rFont val="方正仿宋_GBK"/>
        <charset val="134"/>
      </rPr>
      <t>人以上（优先聘请脱贫户及监测户）。</t>
    </r>
  </si>
  <si>
    <t>李鹏、金欧云</t>
  </si>
  <si>
    <t>HJX025</t>
  </si>
  <si>
    <r>
      <rPr>
        <sz val="10"/>
        <rFont val="Times New Roman"/>
        <charset val="134"/>
      </rPr>
      <t>2024</t>
    </r>
    <r>
      <rPr>
        <sz val="10"/>
        <rFont val="方正仿宋_GBK"/>
        <charset val="134"/>
      </rPr>
      <t>年和静县巴润哈尔莫敦镇哈尔乌苏村牲畜养殖项目</t>
    </r>
  </si>
  <si>
    <r>
      <rPr>
        <sz val="10"/>
        <rFont val="方正仿宋_GBK"/>
        <charset val="134"/>
      </rPr>
      <t>产业发展</t>
    </r>
  </si>
  <si>
    <r>
      <rPr>
        <sz val="10"/>
        <rFont val="方正仿宋_GBK"/>
        <charset val="134"/>
      </rPr>
      <t>牲畜养殖</t>
    </r>
  </si>
  <si>
    <r>
      <rPr>
        <sz val="10"/>
        <rFont val="方正仿宋_GBK"/>
        <charset val="134"/>
      </rPr>
      <t>巴润哈尔莫敦镇哈尔乌苏村</t>
    </r>
  </si>
  <si>
    <t>购买16-20月龄荷斯坦牛奶牛16头，每头2万元，项目投入资金32万元。</t>
  </si>
  <si>
    <r>
      <rPr>
        <sz val="10"/>
        <rFont val="方正仿宋_GBK"/>
        <charset val="134"/>
      </rPr>
      <t>该项目的实施，引进优质品种奶牛，推进发展农牧业发展，更是有利于提高乳制品业发展，每年收取不低于总投资</t>
    </r>
    <r>
      <rPr>
        <sz val="10"/>
        <rFont val="Times New Roman"/>
        <charset val="134"/>
      </rPr>
      <t>6%</t>
    </r>
    <r>
      <rPr>
        <sz val="10"/>
        <rFont val="方正仿宋_GBK"/>
        <charset val="134"/>
      </rPr>
      <t>（其中</t>
    </r>
    <r>
      <rPr>
        <sz val="10"/>
        <rFont val="Times New Roman"/>
        <charset val="134"/>
      </rPr>
      <t>80%</t>
    </r>
    <r>
      <rPr>
        <sz val="10"/>
        <rFont val="方正仿宋_GBK"/>
        <charset val="134"/>
      </rPr>
      <t>用于壮大村集体经济，</t>
    </r>
    <r>
      <rPr>
        <sz val="10"/>
        <rFont val="Times New Roman"/>
        <charset val="134"/>
      </rPr>
      <t>20%</t>
    </r>
    <r>
      <rPr>
        <sz val="10"/>
        <rFont val="方正仿宋_GBK"/>
        <charset val="134"/>
      </rPr>
      <t>用于动态扶持脱贫户及监测户），带动</t>
    </r>
    <r>
      <rPr>
        <sz val="10"/>
        <rFont val="Times New Roman"/>
        <charset val="134"/>
      </rPr>
      <t>6</t>
    </r>
    <r>
      <rPr>
        <sz val="10"/>
        <rFont val="方正仿宋_GBK"/>
        <charset val="134"/>
      </rPr>
      <t>户脱贫户及监测户受益，由有资质的企业、养殖合作社、养殖大户经营，资产归村集体所有，后期管护：村委会进行监督，由承包人负责承租期内后期管护。</t>
    </r>
  </si>
  <si>
    <r>
      <rPr>
        <sz val="10"/>
        <rFont val="方正仿宋_GBK"/>
        <charset val="134"/>
      </rPr>
      <t>该项目的实施，有利于提高乳制品业发展，壮大村集体，增加脱贫户、监测户收入，每年收取不低于总投资</t>
    </r>
    <r>
      <rPr>
        <sz val="10"/>
        <rFont val="Times New Roman"/>
        <charset val="134"/>
      </rPr>
      <t>6%</t>
    </r>
    <r>
      <rPr>
        <sz val="10"/>
        <rFont val="方正仿宋_GBK"/>
        <charset val="134"/>
      </rPr>
      <t>（其中</t>
    </r>
    <r>
      <rPr>
        <sz val="10"/>
        <rFont val="Times New Roman"/>
        <charset val="134"/>
      </rPr>
      <t>80%</t>
    </r>
    <r>
      <rPr>
        <sz val="10"/>
        <rFont val="方正仿宋_GBK"/>
        <charset val="134"/>
      </rPr>
      <t>用于壮大村集体经济，</t>
    </r>
    <r>
      <rPr>
        <sz val="10"/>
        <rFont val="Times New Roman"/>
        <charset val="134"/>
      </rPr>
      <t>20%</t>
    </r>
    <r>
      <rPr>
        <sz val="10"/>
        <rFont val="方正仿宋_GBK"/>
        <charset val="134"/>
      </rPr>
      <t>用于动态扶持脱贫户及监测户），由有资质的企业、养殖合作社、养殖大户经营，带动</t>
    </r>
    <r>
      <rPr>
        <sz val="10"/>
        <rFont val="Times New Roman"/>
        <charset val="134"/>
      </rPr>
      <t>6</t>
    </r>
    <r>
      <rPr>
        <sz val="10"/>
        <rFont val="方正仿宋_GBK"/>
        <charset val="134"/>
      </rPr>
      <t>户脱贫户及监测户。</t>
    </r>
  </si>
  <si>
    <t>姜利、阿迪力江·热合曼</t>
  </si>
  <si>
    <t>HJX026</t>
  </si>
  <si>
    <r>
      <rPr>
        <sz val="10"/>
        <rFont val="Times New Roman"/>
        <charset val="134"/>
      </rPr>
      <t>2024</t>
    </r>
    <r>
      <rPr>
        <sz val="10"/>
        <rFont val="方正仿宋_GBK"/>
        <charset val="134"/>
      </rPr>
      <t>年和静县哈尔莫敦镇乌拉斯台村牲畜养殖项目</t>
    </r>
  </si>
  <si>
    <r>
      <rPr>
        <sz val="10"/>
        <rFont val="方正仿宋_GBK"/>
        <charset val="134"/>
      </rPr>
      <t>哈尔莫敦镇乌拉斯台村</t>
    </r>
  </si>
  <si>
    <t>该项目的实施，引进优质品种奶牛，推进发展农牧业发展，更是有利于提高乳制品业发展，每年收取不低于总投资6%（其中80%用于壮大村集体经济，20%用于动态扶持脱贫户及监测户），带动5户脱贫户及监测户受益，由有资质的企业、养殖合作社、养殖大户经营，资产归村集体所有所有，后期管护：村委会进行监督，由承包人负责承租期内后期管护。</t>
  </si>
  <si>
    <r>
      <rPr>
        <sz val="10"/>
        <rFont val="方正仿宋_GBK"/>
        <charset val="134"/>
      </rPr>
      <t>该项目的实施，有利于提高乳制品业发展，壮大村集体，增加脱贫户、监测户收入，每年收取不低于总投资</t>
    </r>
    <r>
      <rPr>
        <sz val="10"/>
        <rFont val="Times New Roman"/>
        <charset val="134"/>
      </rPr>
      <t>6%</t>
    </r>
    <r>
      <rPr>
        <sz val="10"/>
        <rFont val="方正仿宋_GBK"/>
        <charset val="134"/>
      </rPr>
      <t>（其中</t>
    </r>
    <r>
      <rPr>
        <sz val="10"/>
        <rFont val="Times New Roman"/>
        <charset val="134"/>
      </rPr>
      <t>80%</t>
    </r>
    <r>
      <rPr>
        <sz val="10"/>
        <rFont val="方正仿宋_GBK"/>
        <charset val="134"/>
      </rPr>
      <t>用于壮大村集体经济，</t>
    </r>
    <r>
      <rPr>
        <sz val="10"/>
        <rFont val="Times New Roman"/>
        <charset val="134"/>
      </rPr>
      <t>20%</t>
    </r>
    <r>
      <rPr>
        <sz val="10"/>
        <rFont val="方正仿宋_GBK"/>
        <charset val="134"/>
      </rPr>
      <t>用于动态扶持脱贫户及监测户），由有资质的企业、养殖合作社、养殖大户经营，带动</t>
    </r>
    <r>
      <rPr>
        <sz val="10"/>
        <rFont val="Times New Roman"/>
        <charset val="134"/>
      </rPr>
      <t>5</t>
    </r>
    <r>
      <rPr>
        <sz val="10"/>
        <rFont val="方正仿宋_GBK"/>
        <charset val="134"/>
      </rPr>
      <t>户脱贫户及监测户。</t>
    </r>
  </si>
  <si>
    <t>陈咏鑫、艾沙江·买买提</t>
  </si>
  <si>
    <t>HJX027</t>
  </si>
  <si>
    <r>
      <rPr>
        <sz val="10"/>
        <rFont val="Times New Roman"/>
        <charset val="134"/>
      </rPr>
      <t>2024</t>
    </r>
    <r>
      <rPr>
        <sz val="10"/>
        <rFont val="方正仿宋_GBK"/>
        <charset val="134"/>
      </rPr>
      <t>年和静县易地扶贫搬迁政策性贷款还息项目</t>
    </r>
  </si>
  <si>
    <r>
      <rPr>
        <sz val="10"/>
        <rFont val="方正仿宋_GBK"/>
        <charset val="0"/>
      </rPr>
      <t>易地搬迁后扶</t>
    </r>
  </si>
  <si>
    <r>
      <rPr>
        <sz val="10"/>
        <rFont val="方正仿宋_GBK"/>
        <charset val="134"/>
      </rPr>
      <t>用于易地扶贫搬迁政策性贷款还息</t>
    </r>
  </si>
  <si>
    <t>钱新刚、甘世兴</t>
  </si>
  <si>
    <t>HJX028</t>
  </si>
  <si>
    <r>
      <rPr>
        <sz val="10"/>
        <rFont val="Times New Roman"/>
        <charset val="134"/>
      </rPr>
      <t>2024</t>
    </r>
    <r>
      <rPr>
        <sz val="10"/>
        <rFont val="方正仿宋_GBK"/>
        <charset val="134"/>
      </rPr>
      <t>年和静县牧道建设项目（三期）</t>
    </r>
  </si>
  <si>
    <r>
      <rPr>
        <sz val="10"/>
        <rFont val="方正仿宋_GBK"/>
        <charset val="134"/>
      </rPr>
      <t>巩乃斯镇浩伊特开勒德村</t>
    </r>
  </si>
  <si>
    <t>从浩伊特开勒德村、阿尔先郭勒村冬窝子和静县凯宏矿业有限公司选矿区至胡斯台沟段，新建牧道5.64公里、宽4.5米，过水路面5段、交通桥2座、涵管桥2座、护坡等相关建筑物。工程造价394.1万元，项目前期费3.9万元，共计398万元。</t>
  </si>
  <si>
    <t>欧阳宏嵩、马·马来</t>
  </si>
  <si>
    <t>HJX029</t>
  </si>
  <si>
    <r>
      <rPr>
        <sz val="10"/>
        <rFont val="Times New Roman"/>
        <charset val="134"/>
      </rPr>
      <t>2024</t>
    </r>
    <r>
      <rPr>
        <sz val="10"/>
        <rFont val="方正仿宋_GBK"/>
        <charset val="134"/>
      </rPr>
      <t>年和静县脱贫人口疆内务工交通补贴项目</t>
    </r>
  </si>
  <si>
    <r>
      <rPr>
        <sz val="10"/>
        <rFont val="方正仿宋_GBK"/>
        <charset val="0"/>
      </rPr>
      <t>就业项目</t>
    </r>
  </si>
  <si>
    <r>
      <rPr>
        <sz val="10"/>
        <rFont val="方正仿宋_GBK"/>
        <charset val="0"/>
      </rPr>
      <t>务工补助</t>
    </r>
  </si>
  <si>
    <r>
      <rPr>
        <sz val="10"/>
        <rFont val="方正仿宋_GBK"/>
        <charset val="0"/>
      </rPr>
      <t>交通费补助</t>
    </r>
  </si>
  <si>
    <t>计划补贴150名脱贫人口县外州内务工交通补助，标准200元/人/年（往返），72名脱贫人口州外疆内务工交通补助，标准1000元/人/年（往返），总投资10.2万元。</t>
  </si>
  <si>
    <t>该项目的实施，可以进一步加大对脱贫户及监测户的就业帮扶力度，扩大外出务工人员规模，更好巩固拓展就业工作成果，提升脱贫人口工资性收入增幅。</t>
  </si>
  <si>
    <t>务工交通补贴只针对脱贫户和监测户，通过项目激发脱贫户、监测户就业积极性。带动脱贫户及监测户203户222人，预计每年增加经济收入不少于400元。</t>
  </si>
  <si>
    <t>县人社局</t>
  </si>
  <si>
    <t>和静县2024年自治区提前下达财政衔接推进乡村振兴补助资金项目备案表</t>
  </si>
  <si>
    <t>单位：万元、个、户</t>
  </si>
  <si>
    <t>项目个数</t>
  </si>
  <si>
    <t>建设规模</t>
  </si>
  <si>
    <t>资金规模</t>
  </si>
  <si>
    <t>单位</t>
  </si>
  <si>
    <t>万元</t>
  </si>
  <si>
    <r>
      <rPr>
        <b/>
        <sz val="10"/>
        <rFont val="方正仿宋_GBK"/>
        <charset val="134"/>
      </rPr>
      <t>占报备批次资金比例（</t>
    </r>
    <r>
      <rPr>
        <b/>
        <sz val="10"/>
        <rFont val="Times New Roman"/>
        <charset val="0"/>
      </rPr>
      <t>%</t>
    </r>
    <r>
      <rPr>
        <b/>
        <sz val="10"/>
        <rFont val="方正仿宋_GBK"/>
        <charset val="134"/>
      </rPr>
      <t>）</t>
    </r>
  </si>
  <si>
    <t>一</t>
  </si>
  <si>
    <t>－－－</t>
  </si>
  <si>
    <t>（一）</t>
  </si>
  <si>
    <t>座</t>
  </si>
  <si>
    <t>林草基地建设</t>
  </si>
  <si>
    <t>休闲农业与乡村旅游</t>
  </si>
  <si>
    <t>个</t>
  </si>
  <si>
    <t>光伏电站建设</t>
  </si>
  <si>
    <t>（二）</t>
  </si>
  <si>
    <t>农产基础设施建设</t>
  </si>
  <si>
    <t>市场建设和农村电商物流</t>
  </si>
  <si>
    <t>（三）</t>
  </si>
  <si>
    <t>配套设施项目</t>
  </si>
  <si>
    <t>小型农田水利设施建设</t>
  </si>
  <si>
    <t>公里</t>
  </si>
  <si>
    <t>产业园（区）</t>
  </si>
  <si>
    <t>（四）</t>
  </si>
  <si>
    <t>产业服务支撑项目</t>
  </si>
  <si>
    <t>智慧（数字）农业</t>
  </si>
  <si>
    <t>产业科技服务</t>
  </si>
  <si>
    <t>人才培养</t>
  </si>
  <si>
    <t>人/次</t>
  </si>
  <si>
    <t>农业社会化服务</t>
  </si>
  <si>
    <t>（五）</t>
  </si>
  <si>
    <t>金融保险配套项目</t>
  </si>
  <si>
    <t>小额贷款贴息</t>
  </si>
  <si>
    <t>小额信贷风险补偿金</t>
  </si>
  <si>
    <t>特色产业保险保费补助</t>
  </si>
  <si>
    <t>新型经营主体贷款贴息</t>
  </si>
  <si>
    <t>防贫保险（基金）</t>
  </si>
  <si>
    <t>二</t>
  </si>
  <si>
    <t>就业项目</t>
  </si>
  <si>
    <t>务工补助</t>
  </si>
  <si>
    <t>交通费补助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</si>
  <si>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</si>
  <si>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</si>
  <si>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</si>
  <si>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</si>
  <si>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</si>
  <si>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</si>
  <si>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</si>
  <si>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</si>
  <si>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</si>
  <si>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</si>
  <si>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</si>
  <si>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</si>
  <si>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公益岗位</t>
  </si>
  <si>
    <t>三</t>
  </si>
  <si>
    <t>农村基础设施（含产业配套基础设施）</t>
  </si>
  <si>
    <t>村庄规划编制（含修编）补助</t>
  </si>
  <si>
    <t>农村道路建设（县乡之间、乡乡之间、乡村之间及其沿线管理、服务等附属设施；道路安全生命防护工程、危旧桥梁改造；乡级客货运输站场、招呼站；村内道路、通户路等）</t>
  </si>
  <si>
    <t>产业路、资源路、旅游路建设</t>
  </si>
  <si>
    <t>数字乡村建设（信息通信基础设施、数字化、智能化建设等）</t>
  </si>
  <si>
    <t>农村清洁能源设施建设（燃气、户用光伏、风电、水电、农村生物质能源、北方地区清洁取暖等）</t>
  </si>
  <si>
    <t>农业农村基础设施</t>
  </si>
  <si>
    <t>农村卫生厕所改造（户用、公共厕所）</t>
  </si>
  <si>
    <t>农村垃圾治理</t>
  </si>
  <si>
    <t>套</t>
  </si>
  <si>
    <t>农村公共服务</t>
  </si>
  <si>
    <t>乡村学校建设或改造（含幼儿园）</t>
  </si>
  <si>
    <t>村卫生室标准化建设</t>
  </si>
  <si>
    <t>农村养老设施建设（养老院、幸福院、日间照料中心等）</t>
  </si>
  <si>
    <t>公共照明设施</t>
  </si>
  <si>
    <t>开展乡村公共服务一体化示范创建</t>
  </si>
  <si>
    <t>其他（便民综合服务设施、文化活动广场、体育设施、村级客运站、农村公益性殡葬设施建设等）</t>
  </si>
  <si>
    <t>四</t>
  </si>
  <si>
    <t>易地搬迁后扶</t>
  </si>
  <si>
    <t>公共服务岗位</t>
  </si>
  <si>
    <t>“一站式”社区综合服务设施建设</t>
  </si>
  <si>
    <t>产业发展工程</t>
  </si>
  <si>
    <t>就业发展工程</t>
  </si>
  <si>
    <t>必要基础设施建设</t>
  </si>
  <si>
    <t>易地扶贫搬迁贷款债券贴息补助</t>
  </si>
  <si>
    <t>五</t>
  </si>
  <si>
    <t>巩固三保障成果</t>
  </si>
  <si>
    <t>住房</t>
  </si>
  <si>
    <t>农村危房改造等农房改造</t>
  </si>
  <si>
    <t>教育</t>
  </si>
  <si>
    <t>享受“雨露计划+”职业教育补助</t>
  </si>
  <si>
    <t>饮水</t>
  </si>
  <si>
    <t>农村饮水安全巩固提升</t>
  </si>
  <si>
    <t>六</t>
  </si>
  <si>
    <t>项目管理费</t>
  </si>
  <si>
    <t>七</t>
  </si>
  <si>
    <t>少数民族特色村寨建设项目</t>
  </si>
  <si>
    <t>困难群众饮用低氟茶</t>
  </si>
  <si>
    <t>户</t>
  </si>
  <si>
    <t>补贴类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</si>
</sst>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5">
    <font>
      <sz val="11"/>
      <color theme="1"/>
      <name val="宋体"/>
      <charset val="134"/>
      <scheme val="minor"/>
    </font>
    <font>
      <sz val="14"/>
      <name val="方正小标宋_GBK"/>
      <charset val="134"/>
    </font>
    <font>
      <sz val="10"/>
      <name val="方正仿宋_GBK"/>
      <charset val="134"/>
    </font>
    <font>
      <sz val="14"/>
      <name val="Times New Roman"/>
      <charset val="0"/>
    </font>
    <font>
      <b/>
      <sz val="10"/>
      <name val="方正仿宋_GBK"/>
      <charset val="134"/>
    </font>
    <font>
      <b/>
      <sz val="10"/>
      <name val="Times New Roman"/>
      <charset val="0"/>
    </font>
    <font>
      <sz val="10"/>
      <name val="Times New Roman"/>
      <charset val="0"/>
    </font>
    <font>
      <b/>
      <sz val="10"/>
      <name val="宋体"/>
      <charset val="134"/>
    </font>
    <font>
      <sz val="10"/>
      <name val="宋体"/>
      <charset val="134"/>
    </font>
    <font>
      <sz val="12"/>
      <name val="Times New Roman"/>
      <charset val="0"/>
    </font>
    <font>
      <sz val="12"/>
      <name val="宋体"/>
      <charset val="134"/>
    </font>
    <font>
      <sz val="10"/>
      <name val="方正仿宋_GBK"/>
      <charset val="0"/>
    </font>
    <font>
      <b/>
      <sz val="11"/>
      <color theme="1"/>
      <name val="方正仿宋_GBK"/>
      <charset val="134"/>
    </font>
    <font>
      <b/>
      <sz val="10"/>
      <color theme="1"/>
      <name val="方正仿宋_GBK"/>
      <charset val="134"/>
    </font>
    <font>
      <sz val="10"/>
      <color theme="1"/>
      <name val="方正仿宋_GBK"/>
      <charset val="134"/>
    </font>
    <font>
      <sz val="11"/>
      <name val="Times New Roman"/>
      <charset val="134"/>
    </font>
    <font>
      <sz val="10"/>
      <color rgb="FFFF0000"/>
      <name val="Times New Roman"/>
      <charset val="134"/>
    </font>
    <font>
      <sz val="11"/>
      <color theme="1"/>
      <name val="Times New Roman"/>
      <charset val="134"/>
    </font>
    <font>
      <sz val="20"/>
      <color theme="1"/>
      <name val="方正小标宋_GBK"/>
      <charset val="134"/>
    </font>
    <font>
      <sz val="20"/>
      <color theme="1"/>
      <name val="Times New Roman"/>
      <charset val="134"/>
    </font>
    <font>
      <b/>
      <sz val="11"/>
      <color theme="1"/>
      <name val="Times New Roman"/>
      <charset val="134"/>
    </font>
    <font>
      <b/>
      <sz val="10"/>
      <color theme="1"/>
      <name val="Times New Roman"/>
      <charset val="134"/>
    </font>
    <font>
      <sz val="10"/>
      <color theme="1"/>
      <name val="Times New Roman"/>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仿宋_GBK"/>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2" applyNumberFormat="0" applyFill="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1" fillId="0" borderId="0" applyNumberFormat="0" applyFill="0" applyBorder="0" applyAlignment="0" applyProtection="0">
      <alignment vertical="center"/>
    </xf>
    <xf numFmtId="0" fontId="32" fillId="3" borderId="14" applyNumberFormat="0" applyAlignment="0" applyProtection="0">
      <alignment vertical="center"/>
    </xf>
    <xf numFmtId="0" fontId="33" fillId="4" borderId="15" applyNumberFormat="0" applyAlignment="0" applyProtection="0">
      <alignment vertical="center"/>
    </xf>
    <xf numFmtId="0" fontId="34" fillId="4" borderId="14" applyNumberFormat="0" applyAlignment="0" applyProtection="0">
      <alignment vertical="center"/>
    </xf>
    <xf numFmtId="0" fontId="35" fillId="5" borderId="16" applyNumberFormat="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10" fillId="0" borderId="0">
      <alignment vertical="center"/>
    </xf>
  </cellStyleXfs>
  <cellXfs count="7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4" fillId="0" borderId="8" xfId="0" applyFont="1" applyFill="1" applyBorder="1" applyAlignment="1">
      <alignment horizontal="center" vertical="center"/>
    </xf>
    <xf numFmtId="176" fontId="4" fillId="0" borderId="9"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wrapText="1"/>
    </xf>
    <xf numFmtId="0" fontId="6"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wrapText="1"/>
    </xf>
    <xf numFmtId="10" fontId="6" fillId="0" borderId="5" xfId="0" applyNumberFormat="1" applyFont="1" applyFill="1" applyBorder="1" applyAlignment="1">
      <alignment horizontal="center" vertical="center"/>
    </xf>
    <xf numFmtId="0" fontId="2" fillId="0" borderId="5" xfId="0" applyFont="1" applyFill="1" applyBorder="1" applyAlignment="1">
      <alignment vertical="center" wrapText="1"/>
    </xf>
    <xf numFmtId="0" fontId="2" fillId="0" borderId="5" xfId="0" applyFont="1" applyFill="1" applyBorder="1" applyAlignment="1">
      <alignment horizontal="left" vertical="center" wrapText="1"/>
    </xf>
    <xf numFmtId="177" fontId="6" fillId="0" borderId="5"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xf>
    <xf numFmtId="176" fontId="9" fillId="0" borderId="5"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pplyFill="1" applyBorder="1" applyAlignment="1">
      <alignment horizontal="center" vertical="center"/>
    </xf>
    <xf numFmtId="0" fontId="0" fillId="0" borderId="0" xfId="0" applyAlignment="1">
      <alignmen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left" vertical="center" wrapText="1"/>
    </xf>
    <xf numFmtId="0" fontId="20" fillId="0" borderId="10" xfId="0" applyFont="1" applyBorder="1" applyAlignment="1">
      <alignment horizontal="left" vertical="center" wrapText="1"/>
    </xf>
    <xf numFmtId="0" fontId="13"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6" fillId="0" borderId="5" xfId="0" applyNumberFormat="1"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5" xfId="0" applyFont="1" applyFill="1" applyBorder="1" applyAlignment="1">
      <alignment horizontal="center" vertical="center" wrapText="1"/>
    </xf>
    <xf numFmtId="0" fontId="23" fillId="0" borderId="5" xfId="0" applyFont="1" applyFill="1" applyBorder="1" applyAlignment="1">
      <alignment vertical="center" wrapText="1"/>
    </xf>
    <xf numFmtId="0" fontId="6"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7" fillId="0" borderId="0" xfId="0" applyFont="1" applyAlignment="1">
      <alignment horizontal="center" vertical="center" wrapText="1"/>
    </xf>
    <xf numFmtId="0" fontId="19" fillId="0" borderId="0" xfId="0" applyFont="1" applyAlignment="1">
      <alignment horizontal="center" vertical="center" wrapText="1"/>
    </xf>
    <xf numFmtId="0" fontId="21" fillId="0" borderId="5" xfId="0" applyFont="1" applyBorder="1" applyAlignment="1">
      <alignment horizontal="center" vertical="center" wrapText="1"/>
    </xf>
    <xf numFmtId="176" fontId="6" fillId="0" borderId="5" xfId="0" applyNumberFormat="1" applyFont="1" applyFill="1" applyBorder="1" applyAlignment="1">
      <alignment horizontal="center" vertical="center" wrapText="1"/>
    </xf>
    <xf numFmtId="0" fontId="14" fillId="0" borderId="5" xfId="0" applyFont="1" applyBorder="1" applyAlignment="1">
      <alignment horizontal="left" vertical="center" wrapText="1"/>
    </xf>
    <xf numFmtId="0" fontId="22" fillId="0" borderId="5" xfId="0" applyFont="1" applyBorder="1" applyAlignment="1">
      <alignment horizontal="left" vertical="center" wrapText="1"/>
    </xf>
    <xf numFmtId="0" fontId="23" fillId="0" borderId="5" xfId="0" applyFont="1" applyFill="1" applyBorder="1" applyAlignment="1">
      <alignment horizontal="left" vertical="center" wrapText="1"/>
    </xf>
    <xf numFmtId="177" fontId="6" fillId="0" borderId="5" xfId="0" applyNumberFormat="1" applyFont="1" applyFill="1" applyBorder="1" applyAlignment="1">
      <alignment horizontal="center" vertical="center" wrapText="1"/>
    </xf>
    <xf numFmtId="0" fontId="17" fillId="0" borderId="0" xfId="0" applyFont="1">
      <alignment vertical="center"/>
    </xf>
    <xf numFmtId="0" fontId="20" fillId="0" borderId="4" xfId="0" applyFont="1" applyBorder="1" applyAlignment="1">
      <alignment horizontal="lef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vertical="center" wrapText="1"/>
    </xf>
    <xf numFmtId="0" fontId="2" fillId="0" borderId="5"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tabSelected="1" zoomScale="85" zoomScaleNormal="85" zoomScaleSheetLayoutView="55" workbookViewId="0">
      <pane ySplit="6" topLeftCell="A7" activePane="bottomLeft" state="frozen"/>
      <selection/>
      <selection pane="bottomLeft" activeCell="C7" sqref="C7"/>
    </sheetView>
  </sheetViews>
  <sheetFormatPr defaultColWidth="9" defaultRowHeight="13.5"/>
  <cols>
    <col min="1" max="1" width="3.875" customWidth="1"/>
    <col min="2" max="2" width="8.75" customWidth="1"/>
    <col min="3" max="3" width="14.1583333333333" customWidth="1"/>
    <col min="4" max="4" width="5.125" customWidth="1"/>
    <col min="5" max="5" width="5" customWidth="1"/>
    <col min="6" max="6" width="7.075" customWidth="1"/>
    <col min="7" max="7" width="7.2" customWidth="1"/>
    <col min="8" max="8" width="7.5" customWidth="1"/>
    <col min="9" max="9" width="7.625" customWidth="1"/>
    <col min="10" max="10" width="8.05" customWidth="1"/>
    <col min="11" max="11" width="35" customWidth="1"/>
    <col min="12" max="12" width="7.125" customWidth="1"/>
    <col min="13" max="13" width="7.08333333333333" customWidth="1"/>
    <col min="14" max="14" width="4.5" customWidth="1"/>
    <col min="15" max="15" width="50.825" style="43" customWidth="1"/>
    <col min="16" max="16" width="35.275" style="43" customWidth="1"/>
    <col min="17" max="17" width="7.775" style="43" customWidth="1"/>
    <col min="18" max="18" width="6.38333333333333" style="43" customWidth="1"/>
  </cols>
  <sheetData>
    <row r="1" ht="15" spans="1:19">
      <c r="A1" s="44" t="s">
        <v>0</v>
      </c>
      <c r="B1" s="44"/>
      <c r="C1" s="44"/>
      <c r="D1" s="44"/>
      <c r="E1" s="44"/>
      <c r="F1" s="44"/>
      <c r="G1" s="44"/>
      <c r="H1" s="44"/>
      <c r="I1" s="44"/>
      <c r="J1" s="44"/>
      <c r="K1" s="44"/>
      <c r="L1" s="44"/>
      <c r="M1" s="44"/>
      <c r="N1" s="44"/>
      <c r="O1" s="63"/>
      <c r="P1" s="63"/>
      <c r="Q1" s="63"/>
      <c r="R1" s="63"/>
      <c r="S1" s="71"/>
    </row>
    <row r="2" ht="27" spans="1:19">
      <c r="A2" s="45" t="s">
        <v>1</v>
      </c>
      <c r="B2" s="46"/>
      <c r="C2" s="46"/>
      <c r="D2" s="46"/>
      <c r="E2" s="46"/>
      <c r="F2" s="46"/>
      <c r="G2" s="46"/>
      <c r="H2" s="46"/>
      <c r="I2" s="46"/>
      <c r="J2" s="46"/>
      <c r="K2" s="46"/>
      <c r="L2" s="46"/>
      <c r="M2" s="46"/>
      <c r="N2" s="46"/>
      <c r="O2" s="46"/>
      <c r="P2" s="64"/>
      <c r="Q2" s="64"/>
      <c r="R2" s="64"/>
      <c r="S2" s="46"/>
    </row>
    <row r="3" s="38" customFormat="1" ht="17" customHeight="1" spans="1:19">
      <c r="A3" s="47" t="s">
        <v>2</v>
      </c>
      <c r="B3" s="48"/>
      <c r="C3" s="48"/>
      <c r="D3" s="48"/>
      <c r="E3" s="48"/>
      <c r="F3" s="48"/>
      <c r="G3" s="48"/>
      <c r="H3" s="48"/>
      <c r="I3" s="48"/>
      <c r="J3" s="48"/>
      <c r="K3" s="48"/>
      <c r="L3" s="48"/>
      <c r="M3" s="48"/>
      <c r="N3" s="48"/>
      <c r="O3" s="48"/>
      <c r="P3" s="48"/>
      <c r="Q3" s="48"/>
      <c r="R3" s="72"/>
      <c r="S3" s="73"/>
    </row>
    <row r="4" s="39" customFormat="1" ht="29" customHeight="1" spans="1:19">
      <c r="A4" s="49" t="s">
        <v>3</v>
      </c>
      <c r="B4" s="49" t="s">
        <v>4</v>
      </c>
      <c r="C4" s="49" t="s">
        <v>5</v>
      </c>
      <c r="D4" s="49" t="s">
        <v>6</v>
      </c>
      <c r="E4" s="50" t="s">
        <v>7</v>
      </c>
      <c r="F4" s="51"/>
      <c r="G4" s="52"/>
      <c r="H4" s="49" t="s">
        <v>8</v>
      </c>
      <c r="I4" s="49" t="s">
        <v>9</v>
      </c>
      <c r="J4" s="49" t="s">
        <v>10</v>
      </c>
      <c r="K4" s="49" t="s">
        <v>11</v>
      </c>
      <c r="L4" s="50" t="s">
        <v>12</v>
      </c>
      <c r="M4" s="52"/>
      <c r="N4" s="49" t="s">
        <v>13</v>
      </c>
      <c r="O4" s="49" t="s">
        <v>14</v>
      </c>
      <c r="P4" s="49" t="s">
        <v>15</v>
      </c>
      <c r="Q4" s="49" t="s">
        <v>16</v>
      </c>
      <c r="R4" s="49" t="s">
        <v>17</v>
      </c>
      <c r="S4" s="74"/>
    </row>
    <row r="5" s="39" customFormat="1" ht="25.5" spans="1:19">
      <c r="A5" s="53"/>
      <c r="B5" s="53"/>
      <c r="C5" s="53"/>
      <c r="D5" s="53"/>
      <c r="E5" s="54" t="s">
        <v>7</v>
      </c>
      <c r="F5" s="54" t="s">
        <v>18</v>
      </c>
      <c r="G5" s="54" t="s">
        <v>19</v>
      </c>
      <c r="H5" s="53"/>
      <c r="I5" s="53"/>
      <c r="J5" s="53"/>
      <c r="K5" s="53"/>
      <c r="L5" s="54" t="s">
        <v>20</v>
      </c>
      <c r="M5" s="54" t="s">
        <v>21</v>
      </c>
      <c r="N5" s="53"/>
      <c r="O5" s="53"/>
      <c r="P5" s="53"/>
      <c r="Q5" s="53"/>
      <c r="R5" s="53"/>
      <c r="S5" s="74"/>
    </row>
    <row r="6" s="39" customFormat="1" ht="27" customHeight="1" spans="1:19">
      <c r="A6" s="50" t="s">
        <v>22</v>
      </c>
      <c r="B6" s="51"/>
      <c r="C6" s="51"/>
      <c r="D6" s="51"/>
      <c r="E6" s="51"/>
      <c r="F6" s="51"/>
      <c r="G6" s="51"/>
      <c r="H6" s="51"/>
      <c r="I6" s="51"/>
      <c r="J6" s="51"/>
      <c r="K6" s="52"/>
      <c r="L6" s="65">
        <f>SUM(L7+L8+L9+L10+L11+L12+L13+L15+L16+L17+L18+L19+L20+L21+L22+L23+L24+L25+L26+L27+L28+L29+L30+L31+L32+L33+L34+L35+L14)</f>
        <v>9617.48</v>
      </c>
      <c r="M6" s="65">
        <f>SUM(M7+M8+M9+M10+M11+M12+M13+M15+M16+M17+M18+M19+M20+M21+M22+M23+M24+M25+M26+M27+M28+M29+M30+M31+M32+M33+M34+M35+M14)</f>
        <v>9617.48</v>
      </c>
      <c r="N6" s="65">
        <f>SUM(N7+N8+N9+N10+N11+N12+N13+N15+N16+N17+N18+N19+N20+N21+N22+N23+N24+N25+N26+N27+N28+N29+N30+N31+N32+N33+N34+N35+N14)</f>
        <v>1350</v>
      </c>
      <c r="O6" s="65"/>
      <c r="P6" s="65"/>
      <c r="Q6" s="65"/>
      <c r="R6" s="65"/>
      <c r="S6" s="74"/>
    </row>
    <row r="7" s="40" customFormat="1" ht="128" customHeight="1" spans="1:19">
      <c r="A7" s="55">
        <v>1</v>
      </c>
      <c r="B7" s="55" t="s">
        <v>23</v>
      </c>
      <c r="C7" s="55" t="s">
        <v>24</v>
      </c>
      <c r="D7" s="56" t="s">
        <v>25</v>
      </c>
      <c r="E7" s="56" t="s">
        <v>26</v>
      </c>
      <c r="F7" s="56" t="s">
        <v>27</v>
      </c>
      <c r="G7" s="56" t="s">
        <v>28</v>
      </c>
      <c r="H7" s="57">
        <v>2024.05</v>
      </c>
      <c r="I7" s="66">
        <v>2024.1</v>
      </c>
      <c r="J7" s="56" t="s">
        <v>29</v>
      </c>
      <c r="K7" s="67" t="s">
        <v>30</v>
      </c>
      <c r="L7" s="55">
        <v>153</v>
      </c>
      <c r="M7" s="55">
        <v>153</v>
      </c>
      <c r="N7" s="55">
        <v>14</v>
      </c>
      <c r="O7" s="67" t="s">
        <v>31</v>
      </c>
      <c r="P7" s="67" t="s">
        <v>32</v>
      </c>
      <c r="Q7" s="56" t="s">
        <v>33</v>
      </c>
      <c r="R7" s="56" t="s">
        <v>34</v>
      </c>
      <c r="S7" s="75"/>
    </row>
    <row r="8" s="40" customFormat="1" ht="87" customHeight="1" spans="1:19">
      <c r="A8" s="55">
        <v>2</v>
      </c>
      <c r="B8" s="55" t="s">
        <v>35</v>
      </c>
      <c r="C8" s="55" t="s">
        <v>36</v>
      </c>
      <c r="D8" s="56" t="s">
        <v>25</v>
      </c>
      <c r="E8" s="56" t="s">
        <v>37</v>
      </c>
      <c r="F8" s="56" t="s">
        <v>38</v>
      </c>
      <c r="G8" s="56" t="s">
        <v>39</v>
      </c>
      <c r="H8" s="57">
        <v>2024.05</v>
      </c>
      <c r="I8" s="66">
        <v>2024.1</v>
      </c>
      <c r="J8" s="56" t="s">
        <v>40</v>
      </c>
      <c r="K8" s="67" t="s">
        <v>41</v>
      </c>
      <c r="L8" s="55">
        <v>42</v>
      </c>
      <c r="M8" s="55">
        <v>42</v>
      </c>
      <c r="N8" s="55">
        <v>5</v>
      </c>
      <c r="O8" s="67" t="s">
        <v>42</v>
      </c>
      <c r="P8" s="67" t="s">
        <v>43</v>
      </c>
      <c r="Q8" s="56" t="s">
        <v>44</v>
      </c>
      <c r="R8" s="56" t="s">
        <v>34</v>
      </c>
      <c r="S8" s="75"/>
    </row>
    <row r="9" s="40" customFormat="1" ht="76.5" spans="1:19">
      <c r="A9" s="55">
        <v>3</v>
      </c>
      <c r="B9" s="55" t="s">
        <v>45</v>
      </c>
      <c r="C9" s="55" t="s">
        <v>46</v>
      </c>
      <c r="D9" s="56" t="s">
        <v>25</v>
      </c>
      <c r="E9" s="56" t="s">
        <v>37</v>
      </c>
      <c r="F9" s="56" t="s">
        <v>38</v>
      </c>
      <c r="G9" s="56" t="s">
        <v>47</v>
      </c>
      <c r="H9" s="57">
        <v>2024.05</v>
      </c>
      <c r="I9" s="66">
        <v>2024.1</v>
      </c>
      <c r="J9" s="56" t="s">
        <v>40</v>
      </c>
      <c r="K9" s="68" t="s">
        <v>48</v>
      </c>
      <c r="L9" s="55">
        <v>33.68</v>
      </c>
      <c r="M9" s="55">
        <v>33.68</v>
      </c>
      <c r="N9" s="55">
        <v>28</v>
      </c>
      <c r="O9" s="67" t="s">
        <v>49</v>
      </c>
      <c r="P9" s="67" t="s">
        <v>50</v>
      </c>
      <c r="Q9" s="56" t="s">
        <v>44</v>
      </c>
      <c r="R9" s="56" t="s">
        <v>34</v>
      </c>
      <c r="S9" s="75"/>
    </row>
    <row r="10" s="40" customFormat="1" ht="114.75" spans="1:19">
      <c r="A10" s="55">
        <v>4</v>
      </c>
      <c r="B10" s="55" t="s">
        <v>51</v>
      </c>
      <c r="C10" s="55" t="s">
        <v>52</v>
      </c>
      <c r="D10" s="56" t="s">
        <v>25</v>
      </c>
      <c r="E10" s="56" t="s">
        <v>37</v>
      </c>
      <c r="F10" s="56" t="s">
        <v>53</v>
      </c>
      <c r="G10" s="56" t="s">
        <v>54</v>
      </c>
      <c r="H10" s="57">
        <v>2024.05</v>
      </c>
      <c r="I10" s="66">
        <v>2024.1</v>
      </c>
      <c r="J10" s="56" t="s">
        <v>40</v>
      </c>
      <c r="K10" s="67" t="s">
        <v>55</v>
      </c>
      <c r="L10" s="55">
        <v>202</v>
      </c>
      <c r="M10" s="55">
        <v>202</v>
      </c>
      <c r="N10" s="55">
        <v>12</v>
      </c>
      <c r="O10" s="67" t="s">
        <v>56</v>
      </c>
      <c r="P10" s="67" t="s">
        <v>57</v>
      </c>
      <c r="Q10" s="56" t="s">
        <v>44</v>
      </c>
      <c r="R10" s="56" t="s">
        <v>34</v>
      </c>
      <c r="S10" s="75"/>
    </row>
    <row r="11" s="40" customFormat="1" ht="114.75" spans="1:19">
      <c r="A11" s="55">
        <v>5</v>
      </c>
      <c r="B11" s="55" t="s">
        <v>58</v>
      </c>
      <c r="C11" s="55" t="s">
        <v>59</v>
      </c>
      <c r="D11" s="56" t="s">
        <v>25</v>
      </c>
      <c r="E11" s="56" t="s">
        <v>26</v>
      </c>
      <c r="F11" s="56" t="s">
        <v>60</v>
      </c>
      <c r="G11" s="56" t="s">
        <v>61</v>
      </c>
      <c r="H11" s="57">
        <v>2024.05</v>
      </c>
      <c r="I11" s="66">
        <v>2024.1</v>
      </c>
      <c r="J11" s="56" t="s">
        <v>62</v>
      </c>
      <c r="K11" s="67" t="s">
        <v>63</v>
      </c>
      <c r="L11" s="55">
        <v>462.3</v>
      </c>
      <c r="M11" s="55">
        <v>462.3</v>
      </c>
      <c r="N11" s="55">
        <v>30</v>
      </c>
      <c r="O11" s="67" t="s">
        <v>64</v>
      </c>
      <c r="P11" s="67" t="s">
        <v>65</v>
      </c>
      <c r="Q11" s="56" t="s">
        <v>44</v>
      </c>
      <c r="R11" s="56" t="s">
        <v>34</v>
      </c>
      <c r="S11" s="75"/>
    </row>
    <row r="12" s="40" customFormat="1" ht="89" customHeight="1" spans="1:19">
      <c r="A12" s="55">
        <v>6</v>
      </c>
      <c r="B12" s="55" t="s">
        <v>66</v>
      </c>
      <c r="C12" s="55" t="s">
        <v>67</v>
      </c>
      <c r="D12" s="56" t="s">
        <v>25</v>
      </c>
      <c r="E12" s="56" t="s">
        <v>26</v>
      </c>
      <c r="F12" s="56" t="s">
        <v>27</v>
      </c>
      <c r="G12" s="56" t="s">
        <v>68</v>
      </c>
      <c r="H12" s="57">
        <v>2024.05</v>
      </c>
      <c r="I12" s="66">
        <v>2024.1</v>
      </c>
      <c r="J12" s="56" t="s">
        <v>40</v>
      </c>
      <c r="K12" s="67" t="s">
        <v>69</v>
      </c>
      <c r="L12" s="55">
        <v>909</v>
      </c>
      <c r="M12" s="55">
        <v>909</v>
      </c>
      <c r="N12" s="55">
        <v>20</v>
      </c>
      <c r="O12" s="67" t="s">
        <v>70</v>
      </c>
      <c r="P12" s="67" t="s">
        <v>71</v>
      </c>
      <c r="Q12" s="56" t="s">
        <v>44</v>
      </c>
      <c r="R12" s="56" t="s">
        <v>34</v>
      </c>
      <c r="S12" s="75"/>
    </row>
    <row r="13" s="40" customFormat="1" ht="108" customHeight="1" spans="1:19">
      <c r="A13" s="55">
        <v>7</v>
      </c>
      <c r="B13" s="55" t="s">
        <v>72</v>
      </c>
      <c r="C13" s="55" t="s">
        <v>73</v>
      </c>
      <c r="D13" s="56" t="s">
        <v>25</v>
      </c>
      <c r="E13" s="56" t="s">
        <v>26</v>
      </c>
      <c r="F13" s="56" t="s">
        <v>60</v>
      </c>
      <c r="G13" s="56" t="s">
        <v>74</v>
      </c>
      <c r="H13" s="57">
        <v>2024.05</v>
      </c>
      <c r="I13" s="66">
        <v>2024.1</v>
      </c>
      <c r="J13" s="56" t="s">
        <v>40</v>
      </c>
      <c r="K13" s="67" t="s">
        <v>75</v>
      </c>
      <c r="L13" s="55">
        <v>75.7</v>
      </c>
      <c r="M13" s="55">
        <v>75.7</v>
      </c>
      <c r="N13" s="55">
        <v>10</v>
      </c>
      <c r="O13" s="67" t="s">
        <v>76</v>
      </c>
      <c r="P13" s="67" t="s">
        <v>77</v>
      </c>
      <c r="Q13" s="56" t="s">
        <v>44</v>
      </c>
      <c r="R13" s="56" t="s">
        <v>78</v>
      </c>
      <c r="S13" s="75"/>
    </row>
    <row r="14" s="41" customFormat="1" ht="89" customHeight="1" spans="1:18">
      <c r="A14" s="58">
        <v>8</v>
      </c>
      <c r="B14" s="58" t="s">
        <v>79</v>
      </c>
      <c r="C14" s="59" t="s">
        <v>80</v>
      </c>
      <c r="D14" s="60" t="s">
        <v>81</v>
      </c>
      <c r="E14" s="61" t="s">
        <v>82</v>
      </c>
      <c r="F14" s="61" t="s">
        <v>83</v>
      </c>
      <c r="G14" s="61" t="s">
        <v>84</v>
      </c>
      <c r="H14" s="57">
        <v>2025.06</v>
      </c>
      <c r="I14" s="66">
        <v>2025.1</v>
      </c>
      <c r="J14" s="59" t="s">
        <v>85</v>
      </c>
      <c r="K14" s="59" t="s">
        <v>86</v>
      </c>
      <c r="L14" s="59">
        <v>1800</v>
      </c>
      <c r="M14" s="59">
        <v>1800</v>
      </c>
      <c r="N14" s="59">
        <v>140</v>
      </c>
      <c r="O14" s="69" t="s">
        <v>87</v>
      </c>
      <c r="P14" s="69" t="s">
        <v>88</v>
      </c>
      <c r="Q14" s="60" t="s">
        <v>89</v>
      </c>
      <c r="R14" s="59" t="s">
        <v>90</v>
      </c>
    </row>
    <row r="15" s="40" customFormat="1" ht="80" customHeight="1" spans="1:19">
      <c r="A15" s="55">
        <v>9</v>
      </c>
      <c r="B15" s="55" t="s">
        <v>91</v>
      </c>
      <c r="C15" s="55" t="s">
        <v>92</v>
      </c>
      <c r="D15" s="56" t="s">
        <v>25</v>
      </c>
      <c r="E15" s="56" t="s">
        <v>37</v>
      </c>
      <c r="F15" s="56" t="s">
        <v>53</v>
      </c>
      <c r="G15" s="56" t="s">
        <v>93</v>
      </c>
      <c r="H15" s="57">
        <v>2024.05</v>
      </c>
      <c r="I15" s="66">
        <v>2024.1</v>
      </c>
      <c r="J15" s="56" t="s">
        <v>94</v>
      </c>
      <c r="K15" s="67" t="s">
        <v>95</v>
      </c>
      <c r="L15" s="55">
        <v>45</v>
      </c>
      <c r="M15" s="55">
        <v>45</v>
      </c>
      <c r="N15" s="55">
        <v>20</v>
      </c>
      <c r="O15" s="67" t="s">
        <v>96</v>
      </c>
      <c r="P15" s="67" t="s">
        <v>97</v>
      </c>
      <c r="Q15" s="56" t="s">
        <v>44</v>
      </c>
      <c r="R15" s="56" t="s">
        <v>98</v>
      </c>
      <c r="S15" s="75"/>
    </row>
    <row r="16" s="40" customFormat="1" ht="80" customHeight="1" spans="1:19">
      <c r="A16" s="55">
        <v>10</v>
      </c>
      <c r="B16" s="55" t="s">
        <v>99</v>
      </c>
      <c r="C16" s="55" t="s">
        <v>100</v>
      </c>
      <c r="D16" s="56" t="s">
        <v>101</v>
      </c>
      <c r="E16" s="56" t="s">
        <v>37</v>
      </c>
      <c r="F16" s="56" t="s">
        <v>38</v>
      </c>
      <c r="G16" s="56" t="s">
        <v>47</v>
      </c>
      <c r="H16" s="57">
        <v>2024.05</v>
      </c>
      <c r="I16" s="66">
        <v>2024.1</v>
      </c>
      <c r="J16" s="56" t="s">
        <v>40</v>
      </c>
      <c r="K16" s="67" t="s">
        <v>102</v>
      </c>
      <c r="L16" s="55">
        <v>90.9</v>
      </c>
      <c r="M16" s="55">
        <v>90.9</v>
      </c>
      <c r="N16" s="55">
        <v>66</v>
      </c>
      <c r="O16" s="67" t="s">
        <v>103</v>
      </c>
      <c r="P16" s="67" t="s">
        <v>104</v>
      </c>
      <c r="Q16" s="56" t="s">
        <v>44</v>
      </c>
      <c r="R16" s="56" t="s">
        <v>105</v>
      </c>
      <c r="S16" s="75"/>
    </row>
    <row r="17" s="40" customFormat="1" ht="89.25" spans="1:19">
      <c r="A17" s="55">
        <v>11</v>
      </c>
      <c r="B17" s="55" t="s">
        <v>106</v>
      </c>
      <c r="C17" s="55" t="s">
        <v>107</v>
      </c>
      <c r="D17" s="56" t="s">
        <v>25</v>
      </c>
      <c r="E17" s="56" t="s">
        <v>26</v>
      </c>
      <c r="F17" s="56" t="s">
        <v>27</v>
      </c>
      <c r="G17" s="56" t="s">
        <v>68</v>
      </c>
      <c r="H17" s="57">
        <v>2024.05</v>
      </c>
      <c r="I17" s="66">
        <v>2024.1</v>
      </c>
      <c r="J17" s="56" t="s">
        <v>108</v>
      </c>
      <c r="K17" s="67" t="s">
        <v>109</v>
      </c>
      <c r="L17" s="55">
        <v>200</v>
      </c>
      <c r="M17" s="55">
        <v>200</v>
      </c>
      <c r="N17" s="55">
        <v>10</v>
      </c>
      <c r="O17" s="67" t="s">
        <v>110</v>
      </c>
      <c r="P17" s="67" t="s">
        <v>111</v>
      </c>
      <c r="Q17" s="56" t="s">
        <v>112</v>
      </c>
      <c r="R17" s="56" t="s">
        <v>34</v>
      </c>
      <c r="S17" s="75"/>
    </row>
    <row r="18" s="40" customFormat="1" ht="78" customHeight="1" spans="1:19">
      <c r="A18" s="55">
        <v>12</v>
      </c>
      <c r="B18" s="55" t="s">
        <v>113</v>
      </c>
      <c r="C18" s="55" t="s">
        <v>114</v>
      </c>
      <c r="D18" s="56" t="s">
        <v>115</v>
      </c>
      <c r="E18" s="56" t="s">
        <v>26</v>
      </c>
      <c r="F18" s="56" t="s">
        <v>116</v>
      </c>
      <c r="G18" s="56" t="s">
        <v>117</v>
      </c>
      <c r="H18" s="57">
        <v>2024.05</v>
      </c>
      <c r="I18" s="66">
        <v>2024.1</v>
      </c>
      <c r="J18" s="56" t="s">
        <v>118</v>
      </c>
      <c r="K18" s="67" t="s">
        <v>119</v>
      </c>
      <c r="L18" s="55">
        <v>833</v>
      </c>
      <c r="M18" s="55">
        <v>833</v>
      </c>
      <c r="N18" s="55">
        <v>40</v>
      </c>
      <c r="O18" s="68" t="s">
        <v>120</v>
      </c>
      <c r="P18" s="67" t="s">
        <v>121</v>
      </c>
      <c r="Q18" s="56" t="s">
        <v>112</v>
      </c>
      <c r="R18" s="56" t="s">
        <v>34</v>
      </c>
      <c r="S18" s="75"/>
    </row>
    <row r="19" s="40" customFormat="1" ht="124" customHeight="1" spans="1:19">
      <c r="A19" s="55">
        <v>13</v>
      </c>
      <c r="B19" s="55" t="s">
        <v>122</v>
      </c>
      <c r="C19" s="55" t="s">
        <v>123</v>
      </c>
      <c r="D19" s="56" t="s">
        <v>25</v>
      </c>
      <c r="E19" s="56" t="s">
        <v>26</v>
      </c>
      <c r="F19" s="56" t="s">
        <v>124</v>
      </c>
      <c r="G19" s="56" t="s">
        <v>125</v>
      </c>
      <c r="H19" s="57">
        <v>2024.05</v>
      </c>
      <c r="I19" s="66">
        <v>2024.1</v>
      </c>
      <c r="J19" s="56" t="s">
        <v>126</v>
      </c>
      <c r="K19" s="67" t="s">
        <v>127</v>
      </c>
      <c r="L19" s="55">
        <v>25</v>
      </c>
      <c r="M19" s="55">
        <v>25</v>
      </c>
      <c r="N19" s="55">
        <v>5</v>
      </c>
      <c r="O19" s="67" t="s">
        <v>128</v>
      </c>
      <c r="P19" s="67" t="s">
        <v>129</v>
      </c>
      <c r="Q19" s="56" t="s">
        <v>112</v>
      </c>
      <c r="R19" s="56" t="s">
        <v>105</v>
      </c>
      <c r="S19" s="75"/>
    </row>
    <row r="20" s="40" customFormat="1" ht="133" customHeight="1" spans="1:19">
      <c r="A20" s="55">
        <v>14</v>
      </c>
      <c r="B20" s="55" t="s">
        <v>130</v>
      </c>
      <c r="C20" s="56" t="s">
        <v>131</v>
      </c>
      <c r="D20" s="56" t="s">
        <v>25</v>
      </c>
      <c r="E20" s="56" t="s">
        <v>26</v>
      </c>
      <c r="F20" s="56" t="s">
        <v>124</v>
      </c>
      <c r="G20" s="56" t="s">
        <v>132</v>
      </c>
      <c r="H20" s="57">
        <v>2024.05</v>
      </c>
      <c r="I20" s="66">
        <v>2024.1</v>
      </c>
      <c r="J20" s="56" t="s">
        <v>133</v>
      </c>
      <c r="K20" s="67" t="s">
        <v>134</v>
      </c>
      <c r="L20" s="55">
        <v>390</v>
      </c>
      <c r="M20" s="55">
        <v>390</v>
      </c>
      <c r="N20" s="55">
        <v>20</v>
      </c>
      <c r="O20" s="67" t="s">
        <v>135</v>
      </c>
      <c r="P20" s="67" t="s">
        <v>136</v>
      </c>
      <c r="Q20" s="56" t="s">
        <v>137</v>
      </c>
      <c r="R20" s="56" t="s">
        <v>34</v>
      </c>
      <c r="S20" s="75"/>
    </row>
    <row r="21" s="40" customFormat="1" ht="76" customHeight="1" spans="1:19">
      <c r="A21" s="55">
        <v>15</v>
      </c>
      <c r="B21" s="55" t="s">
        <v>138</v>
      </c>
      <c r="C21" s="56" t="s">
        <v>139</v>
      </c>
      <c r="D21" s="56" t="s">
        <v>25</v>
      </c>
      <c r="E21" s="56" t="s">
        <v>26</v>
      </c>
      <c r="F21" s="56" t="s">
        <v>124</v>
      </c>
      <c r="G21" s="56" t="s">
        <v>132</v>
      </c>
      <c r="H21" s="57">
        <v>2024.05</v>
      </c>
      <c r="I21" s="66">
        <v>2024.1</v>
      </c>
      <c r="J21" s="56" t="s">
        <v>133</v>
      </c>
      <c r="K21" s="67" t="s">
        <v>140</v>
      </c>
      <c r="L21" s="55">
        <v>505</v>
      </c>
      <c r="M21" s="55">
        <v>505</v>
      </c>
      <c r="N21" s="55">
        <v>20</v>
      </c>
      <c r="O21" s="67" t="s">
        <v>141</v>
      </c>
      <c r="P21" s="67" t="s">
        <v>142</v>
      </c>
      <c r="Q21" s="56" t="s">
        <v>137</v>
      </c>
      <c r="R21" s="56" t="s">
        <v>78</v>
      </c>
      <c r="S21" s="75"/>
    </row>
    <row r="22" s="40" customFormat="1" ht="94" customHeight="1" spans="1:19">
      <c r="A22" s="55">
        <v>16</v>
      </c>
      <c r="B22" s="55" t="s">
        <v>143</v>
      </c>
      <c r="C22" s="55" t="s">
        <v>144</v>
      </c>
      <c r="D22" s="56" t="s">
        <v>25</v>
      </c>
      <c r="E22" s="56" t="s">
        <v>37</v>
      </c>
      <c r="F22" s="56" t="s">
        <v>145</v>
      </c>
      <c r="G22" s="56" t="s">
        <v>146</v>
      </c>
      <c r="H22" s="57">
        <v>2024.05</v>
      </c>
      <c r="I22" s="66">
        <v>2024.1</v>
      </c>
      <c r="J22" s="56" t="s">
        <v>147</v>
      </c>
      <c r="K22" s="67" t="s">
        <v>148</v>
      </c>
      <c r="L22" s="55">
        <v>210</v>
      </c>
      <c r="M22" s="55">
        <v>210</v>
      </c>
      <c r="N22" s="55">
        <v>107</v>
      </c>
      <c r="O22" s="67" t="s">
        <v>149</v>
      </c>
      <c r="P22" s="67" t="s">
        <v>150</v>
      </c>
      <c r="Q22" s="56" t="s">
        <v>151</v>
      </c>
      <c r="R22" s="56" t="s">
        <v>152</v>
      </c>
      <c r="S22" s="75"/>
    </row>
    <row r="23" s="40" customFormat="1" ht="63.75" spans="1:19">
      <c r="A23" s="55">
        <v>17</v>
      </c>
      <c r="B23" s="55" t="s">
        <v>153</v>
      </c>
      <c r="C23" s="55" t="s">
        <v>154</v>
      </c>
      <c r="D23" s="56" t="s">
        <v>25</v>
      </c>
      <c r="E23" s="56" t="s">
        <v>26</v>
      </c>
      <c r="F23" s="56" t="s">
        <v>155</v>
      </c>
      <c r="G23" s="56" t="s">
        <v>156</v>
      </c>
      <c r="H23" s="57">
        <v>2024.05</v>
      </c>
      <c r="I23" s="66">
        <v>2024.1</v>
      </c>
      <c r="J23" s="56" t="s">
        <v>157</v>
      </c>
      <c r="K23" s="67" t="s">
        <v>158</v>
      </c>
      <c r="L23" s="55">
        <v>50</v>
      </c>
      <c r="M23" s="55">
        <v>50</v>
      </c>
      <c r="N23" s="55">
        <v>84</v>
      </c>
      <c r="O23" s="67" t="s">
        <v>159</v>
      </c>
      <c r="P23" s="67" t="s">
        <v>160</v>
      </c>
      <c r="Q23" s="56" t="s">
        <v>151</v>
      </c>
      <c r="R23" s="56" t="s">
        <v>161</v>
      </c>
      <c r="S23" s="75"/>
    </row>
    <row r="24" s="40" customFormat="1" ht="107" customHeight="1" spans="1:19">
      <c r="A24" s="55">
        <v>18</v>
      </c>
      <c r="B24" s="55" t="s">
        <v>162</v>
      </c>
      <c r="C24" s="55" t="s">
        <v>163</v>
      </c>
      <c r="D24" s="56" t="s">
        <v>25</v>
      </c>
      <c r="E24" s="56" t="s">
        <v>164</v>
      </c>
      <c r="F24" s="56" t="s">
        <v>165</v>
      </c>
      <c r="G24" s="56" t="s">
        <v>166</v>
      </c>
      <c r="H24" s="57">
        <v>2024.05</v>
      </c>
      <c r="I24" s="66">
        <v>2024.1</v>
      </c>
      <c r="J24" s="56" t="s">
        <v>167</v>
      </c>
      <c r="K24" s="67" t="s">
        <v>168</v>
      </c>
      <c r="L24" s="55">
        <v>43</v>
      </c>
      <c r="M24" s="55">
        <v>43</v>
      </c>
      <c r="N24" s="55">
        <v>278</v>
      </c>
      <c r="O24" s="67" t="s">
        <v>169</v>
      </c>
      <c r="P24" s="67" t="s">
        <v>170</v>
      </c>
      <c r="Q24" s="56" t="s">
        <v>151</v>
      </c>
      <c r="R24" s="56" t="s">
        <v>171</v>
      </c>
      <c r="S24" s="75"/>
    </row>
    <row r="25" s="40" customFormat="1" ht="82" customHeight="1" spans="1:19">
      <c r="A25" s="55">
        <v>19</v>
      </c>
      <c r="B25" s="55" t="s">
        <v>172</v>
      </c>
      <c r="C25" s="55" t="s">
        <v>173</v>
      </c>
      <c r="D25" s="56" t="s">
        <v>25</v>
      </c>
      <c r="E25" s="56" t="s">
        <v>164</v>
      </c>
      <c r="F25" s="56" t="s">
        <v>165</v>
      </c>
      <c r="G25" s="56" t="s">
        <v>174</v>
      </c>
      <c r="H25" s="57">
        <v>2024.05</v>
      </c>
      <c r="I25" s="66">
        <v>2024.1</v>
      </c>
      <c r="J25" s="56" t="s">
        <v>175</v>
      </c>
      <c r="K25" s="67" t="s">
        <v>176</v>
      </c>
      <c r="L25" s="55">
        <v>60</v>
      </c>
      <c r="M25" s="55">
        <v>60</v>
      </c>
      <c r="N25" s="55">
        <v>20</v>
      </c>
      <c r="O25" s="67" t="s">
        <v>177</v>
      </c>
      <c r="P25" s="67" t="s">
        <v>178</v>
      </c>
      <c r="Q25" s="56" t="s">
        <v>179</v>
      </c>
      <c r="R25" s="56" t="s">
        <v>161</v>
      </c>
      <c r="S25" s="75"/>
    </row>
    <row r="26" s="40" customFormat="1" ht="59" customHeight="1" spans="1:19">
      <c r="A26" s="55">
        <v>20</v>
      </c>
      <c r="B26" s="55" t="s">
        <v>180</v>
      </c>
      <c r="C26" s="55" t="s">
        <v>181</v>
      </c>
      <c r="D26" s="56" t="s">
        <v>25</v>
      </c>
      <c r="E26" s="56" t="s">
        <v>164</v>
      </c>
      <c r="F26" s="56" t="s">
        <v>165</v>
      </c>
      <c r="G26" s="56" t="s">
        <v>182</v>
      </c>
      <c r="H26" s="57">
        <v>2024.05</v>
      </c>
      <c r="I26" s="66">
        <v>2024.1</v>
      </c>
      <c r="J26" s="56" t="s">
        <v>183</v>
      </c>
      <c r="K26" s="67" t="s">
        <v>184</v>
      </c>
      <c r="L26" s="55">
        <v>49.9</v>
      </c>
      <c r="M26" s="55">
        <v>49.9</v>
      </c>
      <c r="N26" s="55">
        <v>32</v>
      </c>
      <c r="O26" s="67" t="s">
        <v>185</v>
      </c>
      <c r="P26" s="67" t="s">
        <v>186</v>
      </c>
      <c r="Q26" s="56" t="s">
        <v>187</v>
      </c>
      <c r="R26" s="56" t="s">
        <v>188</v>
      </c>
      <c r="S26" s="75"/>
    </row>
    <row r="27" s="42" customFormat="1" ht="151" customHeight="1" spans="1:18">
      <c r="A27" s="55">
        <v>21</v>
      </c>
      <c r="B27" s="55" t="s">
        <v>189</v>
      </c>
      <c r="C27" s="59" t="s">
        <v>190</v>
      </c>
      <c r="D27" s="62" t="s">
        <v>191</v>
      </c>
      <c r="E27" s="62" t="s">
        <v>191</v>
      </c>
      <c r="F27" s="62" t="s">
        <v>191</v>
      </c>
      <c r="G27" s="62" t="s">
        <v>192</v>
      </c>
      <c r="H27" s="57">
        <v>2024.05</v>
      </c>
      <c r="I27" s="66">
        <v>2024.1</v>
      </c>
      <c r="J27" s="62" t="s">
        <v>193</v>
      </c>
      <c r="K27" s="29" t="s">
        <v>194</v>
      </c>
      <c r="L27" s="70">
        <v>1300</v>
      </c>
      <c r="M27" s="70">
        <v>1300</v>
      </c>
      <c r="N27" s="70"/>
      <c r="O27" s="29" t="s">
        <v>195</v>
      </c>
      <c r="P27" s="29" t="s">
        <v>196</v>
      </c>
      <c r="Q27" s="62" t="s">
        <v>197</v>
      </c>
      <c r="R27" s="62" t="s">
        <v>34</v>
      </c>
    </row>
    <row r="28" s="42" customFormat="1" ht="112" customHeight="1" spans="1:18">
      <c r="A28" s="55">
        <v>22</v>
      </c>
      <c r="B28" s="55" t="s">
        <v>198</v>
      </c>
      <c r="C28" s="60" t="s">
        <v>199</v>
      </c>
      <c r="D28" s="28" t="s">
        <v>25</v>
      </c>
      <c r="E28" s="28" t="s">
        <v>26</v>
      </c>
      <c r="F28" s="62" t="s">
        <v>200</v>
      </c>
      <c r="G28" s="62" t="s">
        <v>201</v>
      </c>
      <c r="H28" s="57">
        <v>2024.05</v>
      </c>
      <c r="I28" s="66">
        <v>2024.1</v>
      </c>
      <c r="J28" s="28" t="s">
        <v>133</v>
      </c>
      <c r="K28" s="29" t="s">
        <v>202</v>
      </c>
      <c r="L28" s="57">
        <v>202</v>
      </c>
      <c r="M28" s="57">
        <v>202</v>
      </c>
      <c r="N28" s="57">
        <v>10</v>
      </c>
      <c r="O28" s="29" t="s">
        <v>203</v>
      </c>
      <c r="P28" s="29" t="s">
        <v>204</v>
      </c>
      <c r="Q28" s="28" t="s">
        <v>137</v>
      </c>
      <c r="R28" s="62" t="s">
        <v>34</v>
      </c>
    </row>
    <row r="29" s="42" customFormat="1" ht="72" customHeight="1" spans="1:18">
      <c r="A29" s="55">
        <v>23</v>
      </c>
      <c r="B29" s="55" t="s">
        <v>205</v>
      </c>
      <c r="C29" s="60" t="s">
        <v>206</v>
      </c>
      <c r="D29" s="28" t="s">
        <v>25</v>
      </c>
      <c r="E29" s="28" t="s">
        <v>26</v>
      </c>
      <c r="F29" s="62" t="s">
        <v>27</v>
      </c>
      <c r="G29" s="62" t="s">
        <v>207</v>
      </c>
      <c r="H29" s="57">
        <v>2024.05</v>
      </c>
      <c r="I29" s="66">
        <v>2024.1</v>
      </c>
      <c r="J29" s="28" t="s">
        <v>133</v>
      </c>
      <c r="K29" s="29" t="s">
        <v>208</v>
      </c>
      <c r="L29" s="57">
        <v>500</v>
      </c>
      <c r="M29" s="57">
        <v>500</v>
      </c>
      <c r="N29" s="57">
        <v>10</v>
      </c>
      <c r="O29" s="29" t="s">
        <v>209</v>
      </c>
      <c r="P29" s="29" t="s">
        <v>210</v>
      </c>
      <c r="Q29" s="28" t="s">
        <v>137</v>
      </c>
      <c r="R29" s="62" t="s">
        <v>34</v>
      </c>
    </row>
    <row r="30" ht="127" customHeight="1" spans="1:18">
      <c r="A30" s="55">
        <v>24</v>
      </c>
      <c r="B30" s="55" t="s">
        <v>211</v>
      </c>
      <c r="C30" s="28" t="s">
        <v>212</v>
      </c>
      <c r="D30" s="28" t="s">
        <v>25</v>
      </c>
      <c r="E30" s="28" t="s">
        <v>26</v>
      </c>
      <c r="F30" s="60" t="s">
        <v>213</v>
      </c>
      <c r="G30" s="56" t="s">
        <v>156</v>
      </c>
      <c r="H30" s="57">
        <v>2024.05</v>
      </c>
      <c r="I30" s="66">
        <v>2024.1</v>
      </c>
      <c r="J30" s="59" t="s">
        <v>214</v>
      </c>
      <c r="K30" s="29" t="s">
        <v>215</v>
      </c>
      <c r="L30" s="59">
        <v>950.6</v>
      </c>
      <c r="M30" s="59">
        <v>950.6</v>
      </c>
      <c r="N30" s="59">
        <v>98</v>
      </c>
      <c r="O30" s="29" t="s">
        <v>216</v>
      </c>
      <c r="P30" s="29" t="s">
        <v>217</v>
      </c>
      <c r="Q30" s="28" t="s">
        <v>218</v>
      </c>
      <c r="R30" s="62" t="s">
        <v>161</v>
      </c>
    </row>
    <row r="31" ht="102" customHeight="1" spans="1:18">
      <c r="A31" s="55">
        <v>25</v>
      </c>
      <c r="B31" s="55" t="s">
        <v>219</v>
      </c>
      <c r="C31" s="60" t="s">
        <v>220</v>
      </c>
      <c r="D31" s="60" t="s">
        <v>81</v>
      </c>
      <c r="E31" s="60" t="s">
        <v>221</v>
      </c>
      <c r="F31" s="60" t="s">
        <v>213</v>
      </c>
      <c r="G31" s="59" t="s">
        <v>222</v>
      </c>
      <c r="H31" s="57">
        <v>2024.05</v>
      </c>
      <c r="I31" s="66">
        <v>2024.1</v>
      </c>
      <c r="J31" s="59" t="s">
        <v>223</v>
      </c>
      <c r="K31" s="29" t="s">
        <v>224</v>
      </c>
      <c r="L31" s="59">
        <v>32</v>
      </c>
      <c r="M31" s="59">
        <v>32</v>
      </c>
      <c r="N31" s="59">
        <v>6</v>
      </c>
      <c r="O31" s="29" t="s">
        <v>225</v>
      </c>
      <c r="P31" s="29" t="s">
        <v>226</v>
      </c>
      <c r="Q31" s="28" t="s">
        <v>227</v>
      </c>
      <c r="R31" s="62" t="s">
        <v>34</v>
      </c>
    </row>
    <row r="32" ht="102" customHeight="1" spans="1:18">
      <c r="A32" s="55">
        <v>26</v>
      </c>
      <c r="B32" s="55" t="s">
        <v>228</v>
      </c>
      <c r="C32" s="60" t="s">
        <v>229</v>
      </c>
      <c r="D32" s="60" t="s">
        <v>81</v>
      </c>
      <c r="E32" s="60" t="s">
        <v>221</v>
      </c>
      <c r="F32" s="60" t="s">
        <v>213</v>
      </c>
      <c r="G32" s="59" t="s">
        <v>222</v>
      </c>
      <c r="H32" s="57">
        <v>2024.05</v>
      </c>
      <c r="I32" s="66">
        <v>2024.1</v>
      </c>
      <c r="J32" s="59" t="s">
        <v>230</v>
      </c>
      <c r="K32" s="29" t="s">
        <v>224</v>
      </c>
      <c r="L32" s="59">
        <v>32</v>
      </c>
      <c r="M32" s="59">
        <v>32</v>
      </c>
      <c r="N32" s="59">
        <v>5</v>
      </c>
      <c r="O32" s="29" t="s">
        <v>231</v>
      </c>
      <c r="P32" s="29" t="s">
        <v>232</v>
      </c>
      <c r="Q32" s="28" t="s">
        <v>233</v>
      </c>
      <c r="R32" s="62" t="s">
        <v>34</v>
      </c>
    </row>
    <row r="33" ht="61" customHeight="1" spans="1:18">
      <c r="A33" s="55">
        <v>27</v>
      </c>
      <c r="B33" s="55" t="s">
        <v>234</v>
      </c>
      <c r="C33" s="60" t="s">
        <v>235</v>
      </c>
      <c r="D33" s="60" t="s">
        <v>81</v>
      </c>
      <c r="E33" s="61" t="s">
        <v>236</v>
      </c>
      <c r="F33" s="61" t="s">
        <v>236</v>
      </c>
      <c r="G33" s="61" t="s">
        <v>236</v>
      </c>
      <c r="H33" s="57">
        <v>2024.05</v>
      </c>
      <c r="I33" s="66">
        <v>2024.1</v>
      </c>
      <c r="J33" s="59" t="s">
        <v>193</v>
      </c>
      <c r="K33" s="69" t="s">
        <v>237</v>
      </c>
      <c r="L33" s="59">
        <v>13.2</v>
      </c>
      <c r="M33" s="59">
        <v>13.2</v>
      </c>
      <c r="N33" s="59"/>
      <c r="O33" s="69" t="s">
        <v>237</v>
      </c>
      <c r="P33" s="69" t="s">
        <v>237</v>
      </c>
      <c r="Q33" s="28" t="s">
        <v>238</v>
      </c>
      <c r="R33" s="62" t="s">
        <v>98</v>
      </c>
    </row>
    <row r="34" ht="94" customHeight="1" spans="1:18">
      <c r="A34" s="55">
        <v>28</v>
      </c>
      <c r="B34" s="55" t="s">
        <v>239</v>
      </c>
      <c r="C34" s="60" t="s">
        <v>240</v>
      </c>
      <c r="D34" s="60" t="s">
        <v>81</v>
      </c>
      <c r="E34" s="61" t="s">
        <v>82</v>
      </c>
      <c r="F34" s="61" t="s">
        <v>83</v>
      </c>
      <c r="G34" s="61" t="s">
        <v>84</v>
      </c>
      <c r="H34" s="57">
        <v>2024.05</v>
      </c>
      <c r="I34" s="66">
        <v>2024.1</v>
      </c>
      <c r="J34" s="59" t="s">
        <v>241</v>
      </c>
      <c r="K34" s="29" t="s">
        <v>242</v>
      </c>
      <c r="L34" s="59">
        <v>398</v>
      </c>
      <c r="M34" s="59">
        <v>398</v>
      </c>
      <c r="N34" s="59">
        <v>57</v>
      </c>
      <c r="O34" s="69" t="s">
        <v>87</v>
      </c>
      <c r="P34" s="69" t="s">
        <v>88</v>
      </c>
      <c r="Q34" s="28" t="s">
        <v>243</v>
      </c>
      <c r="R34" s="62" t="s">
        <v>34</v>
      </c>
    </row>
    <row r="35" ht="82" customHeight="1" spans="1:18">
      <c r="A35" s="55">
        <v>29</v>
      </c>
      <c r="B35" s="55" t="s">
        <v>244</v>
      </c>
      <c r="C35" s="60" t="s">
        <v>245</v>
      </c>
      <c r="D35" s="60" t="s">
        <v>81</v>
      </c>
      <c r="E35" s="61" t="s">
        <v>246</v>
      </c>
      <c r="F35" s="61" t="s">
        <v>247</v>
      </c>
      <c r="G35" s="61" t="s">
        <v>248</v>
      </c>
      <c r="H35" s="57">
        <v>2024.05</v>
      </c>
      <c r="I35" s="66">
        <v>2024.1</v>
      </c>
      <c r="J35" s="59" t="s">
        <v>193</v>
      </c>
      <c r="K35" s="29" t="s">
        <v>249</v>
      </c>
      <c r="L35" s="59">
        <v>10.2</v>
      </c>
      <c r="M35" s="59">
        <v>10.2</v>
      </c>
      <c r="N35" s="59">
        <v>203</v>
      </c>
      <c r="O35" s="29" t="s">
        <v>250</v>
      </c>
      <c r="P35" s="29" t="s">
        <v>251</v>
      </c>
      <c r="Q35" s="28" t="s">
        <v>197</v>
      </c>
      <c r="R35" s="62" t="s">
        <v>252</v>
      </c>
    </row>
  </sheetData>
  <autoFilter ref="A5:S35">
    <extLst/>
  </autoFilter>
  <mergeCells count="18">
    <mergeCell ref="A2:S2"/>
    <mergeCell ref="A3:R3"/>
    <mergeCell ref="E4:G4"/>
    <mergeCell ref="L4:M4"/>
    <mergeCell ref="A6:K6"/>
    <mergeCell ref="A4:A5"/>
    <mergeCell ref="B4:B5"/>
    <mergeCell ref="C4:C5"/>
    <mergeCell ref="D4:D5"/>
    <mergeCell ref="H4:H5"/>
    <mergeCell ref="I4:I5"/>
    <mergeCell ref="J4:J5"/>
    <mergeCell ref="K4:K5"/>
    <mergeCell ref="N4:N5"/>
    <mergeCell ref="O4:O5"/>
    <mergeCell ref="P4:P5"/>
    <mergeCell ref="Q4:Q5"/>
    <mergeCell ref="R4:R5"/>
  </mergeCells>
  <pageMargins left="0.275" right="0.511805555555556" top="0.747916666666667" bottom="0.236111111111111" header="0.5" footer="0.196527777777778"/>
  <pageSetup paperSize="9" scale="6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92"/>
  <sheetViews>
    <sheetView topLeftCell="A74" workbookViewId="0">
      <selection activeCell="D97" sqref="D97"/>
    </sheetView>
  </sheetViews>
  <sheetFormatPr defaultColWidth="9" defaultRowHeight="13.5" outlineLevelCol="7"/>
  <cols>
    <col min="1" max="1" width="5.5" customWidth="1"/>
    <col min="2" max="2" width="15.25" customWidth="1"/>
    <col min="3" max="3" width="9.375" customWidth="1"/>
    <col min="4" max="4" width="10.625" customWidth="1"/>
    <col min="5" max="5" width="13.25" customWidth="1"/>
    <col min="6" max="6" width="11.25" customWidth="1"/>
    <col min="7" max="7" width="12" customWidth="1"/>
    <col min="8" max="8" width="11" customWidth="1"/>
  </cols>
  <sheetData>
    <row r="2" ht="18.75" spans="1:8">
      <c r="A2" s="1" t="s">
        <v>253</v>
      </c>
      <c r="B2" s="1"/>
      <c r="C2" s="1"/>
      <c r="D2" s="1"/>
      <c r="E2" s="1"/>
      <c r="F2" s="1"/>
      <c r="G2" s="1"/>
      <c r="H2" s="1"/>
    </row>
    <row r="3" ht="18.75" spans="1:8">
      <c r="A3" s="2"/>
      <c r="B3" s="3"/>
      <c r="C3" s="4"/>
      <c r="D3" s="4"/>
      <c r="E3" s="4"/>
      <c r="F3" s="5"/>
      <c r="G3" s="6" t="s">
        <v>254</v>
      </c>
      <c r="H3" s="4"/>
    </row>
    <row r="4" ht="25.5" spans="1:8">
      <c r="A4" s="7" t="s">
        <v>3</v>
      </c>
      <c r="B4" s="8" t="s">
        <v>7</v>
      </c>
      <c r="C4" s="8" t="s">
        <v>255</v>
      </c>
      <c r="D4" s="9" t="s">
        <v>256</v>
      </c>
      <c r="E4" s="10"/>
      <c r="F4" s="11" t="s">
        <v>257</v>
      </c>
      <c r="G4" s="12"/>
      <c r="H4" s="13" t="s">
        <v>13</v>
      </c>
    </row>
    <row r="5" ht="25.5" spans="1:8">
      <c r="A5" s="14"/>
      <c r="B5" s="15"/>
      <c r="C5" s="16"/>
      <c r="D5" s="17"/>
      <c r="E5" s="18" t="s">
        <v>258</v>
      </c>
      <c r="F5" s="19" t="s">
        <v>259</v>
      </c>
      <c r="G5" s="20" t="s">
        <v>260</v>
      </c>
      <c r="H5" s="21"/>
    </row>
    <row r="6" spans="1:8">
      <c r="A6" s="22" t="s">
        <v>20</v>
      </c>
      <c r="B6" s="23"/>
      <c r="C6" s="24">
        <f>C7+C34+C51+C73+C81+C88+C89</f>
        <v>14</v>
      </c>
      <c r="D6" s="24" t="e">
        <f t="shared" ref="C6:H6" si="0">D7+D34+D51+D73+D81+D88+D89</f>
        <v>#VALUE!</v>
      </c>
      <c r="E6" s="24" t="e">
        <f t="shared" si="0"/>
        <v>#VALUE!</v>
      </c>
      <c r="F6" s="24">
        <f t="shared" si="0"/>
        <v>500</v>
      </c>
      <c r="G6" s="24">
        <f t="shared" si="0"/>
        <v>0</v>
      </c>
      <c r="H6" s="24">
        <f t="shared" si="0"/>
        <v>0</v>
      </c>
    </row>
    <row r="7" spans="1:8">
      <c r="A7" s="25" t="s">
        <v>261</v>
      </c>
      <c r="B7" s="26" t="s">
        <v>26</v>
      </c>
      <c r="C7" s="24">
        <v>13</v>
      </c>
      <c r="D7" s="76" t="s">
        <v>262</v>
      </c>
      <c r="E7" s="76" t="s">
        <v>262</v>
      </c>
      <c r="F7" s="24"/>
      <c r="G7" s="27"/>
      <c r="H7" s="24"/>
    </row>
    <row r="8" spans="1:8">
      <c r="A8" s="25" t="s">
        <v>263</v>
      </c>
      <c r="B8" s="26" t="s">
        <v>27</v>
      </c>
      <c r="C8" s="24">
        <v>4</v>
      </c>
      <c r="D8" s="76" t="s">
        <v>262</v>
      </c>
      <c r="E8" s="76" t="s">
        <v>262</v>
      </c>
      <c r="F8" s="24"/>
      <c r="G8" s="27"/>
      <c r="H8" s="24"/>
    </row>
    <row r="9" spans="1:8">
      <c r="A9" s="24">
        <v>1</v>
      </c>
      <c r="B9" s="28" t="s">
        <v>68</v>
      </c>
      <c r="C9" s="24">
        <v>4</v>
      </c>
      <c r="D9" s="24"/>
      <c r="E9" s="22" t="s">
        <v>264</v>
      </c>
      <c r="F9" s="24">
        <v>1415</v>
      </c>
      <c r="G9" s="27"/>
      <c r="H9" s="24"/>
    </row>
    <row r="10" spans="1:8">
      <c r="A10" s="24">
        <v>2</v>
      </c>
      <c r="B10" s="28" t="s">
        <v>28</v>
      </c>
      <c r="C10" s="24"/>
      <c r="D10" s="24"/>
      <c r="E10" s="22" t="s">
        <v>264</v>
      </c>
      <c r="F10" s="24"/>
      <c r="G10" s="27"/>
      <c r="H10" s="24"/>
    </row>
    <row r="11" spans="1:8">
      <c r="A11" s="24">
        <v>3</v>
      </c>
      <c r="B11" s="28" t="s">
        <v>116</v>
      </c>
      <c r="C11" s="24">
        <v>1</v>
      </c>
      <c r="D11" s="24"/>
      <c r="E11" s="22" t="s">
        <v>264</v>
      </c>
      <c r="F11" s="24">
        <v>833</v>
      </c>
      <c r="G11" s="27"/>
      <c r="H11" s="24"/>
    </row>
    <row r="12" spans="1:8">
      <c r="A12" s="24">
        <v>4</v>
      </c>
      <c r="B12" s="28" t="s">
        <v>265</v>
      </c>
      <c r="C12" s="24"/>
      <c r="D12" s="24"/>
      <c r="E12" s="22" t="s">
        <v>264</v>
      </c>
      <c r="F12" s="24"/>
      <c r="G12" s="27"/>
      <c r="H12" s="24"/>
    </row>
    <row r="13" ht="25.5" spans="1:8">
      <c r="A13" s="24">
        <v>5</v>
      </c>
      <c r="B13" s="28" t="s">
        <v>266</v>
      </c>
      <c r="C13" s="24">
        <v>1</v>
      </c>
      <c r="D13" s="24"/>
      <c r="E13" s="22" t="s">
        <v>267</v>
      </c>
      <c r="F13" s="24">
        <v>50</v>
      </c>
      <c r="G13" s="27"/>
      <c r="H13" s="24"/>
    </row>
    <row r="14" spans="1:8">
      <c r="A14" s="24">
        <v>6</v>
      </c>
      <c r="B14" s="28" t="s">
        <v>268</v>
      </c>
      <c r="C14" s="24"/>
      <c r="D14" s="24"/>
      <c r="E14" s="22" t="s">
        <v>264</v>
      </c>
      <c r="F14" s="24"/>
      <c r="G14" s="27"/>
      <c r="H14" s="24"/>
    </row>
    <row r="15" spans="1:8">
      <c r="A15" s="24">
        <v>7</v>
      </c>
      <c r="B15" s="29" t="s">
        <v>124</v>
      </c>
      <c r="C15" s="24">
        <v>1</v>
      </c>
      <c r="D15" s="24"/>
      <c r="E15" s="22"/>
      <c r="F15" s="24">
        <v>25</v>
      </c>
      <c r="G15" s="27"/>
      <c r="H15" s="24"/>
    </row>
    <row r="16" spans="1:8">
      <c r="A16" s="25" t="s">
        <v>269</v>
      </c>
      <c r="B16" s="26" t="s">
        <v>60</v>
      </c>
      <c r="C16" s="24"/>
      <c r="D16" s="24"/>
      <c r="E16" s="22" t="s">
        <v>264</v>
      </c>
      <c r="F16" s="24"/>
      <c r="G16" s="27"/>
      <c r="H16" s="30"/>
    </row>
    <row r="17" spans="1:8">
      <c r="A17" s="24">
        <v>1</v>
      </c>
      <c r="B17" s="28" t="s">
        <v>270</v>
      </c>
      <c r="C17" s="24">
        <v>3</v>
      </c>
      <c r="D17" s="24"/>
      <c r="E17" s="22" t="s">
        <v>264</v>
      </c>
      <c r="F17" s="24">
        <v>152.9</v>
      </c>
      <c r="G17" s="27"/>
      <c r="H17" s="24"/>
    </row>
    <row r="18" spans="1:8">
      <c r="A18" s="24">
        <v>2</v>
      </c>
      <c r="B18" s="28" t="s">
        <v>60</v>
      </c>
      <c r="C18" s="24">
        <v>2</v>
      </c>
      <c r="D18" s="24"/>
      <c r="E18" s="22" t="s">
        <v>264</v>
      </c>
      <c r="F18" s="24">
        <v>538</v>
      </c>
      <c r="G18" s="27"/>
      <c r="H18" s="24"/>
    </row>
    <row r="19" ht="25.5" spans="1:8">
      <c r="A19" s="24">
        <v>3</v>
      </c>
      <c r="B19" s="28" t="s">
        <v>271</v>
      </c>
      <c r="C19" s="24"/>
      <c r="D19" s="24"/>
      <c r="E19" s="22" t="s">
        <v>267</v>
      </c>
      <c r="F19" s="24"/>
      <c r="G19" s="27"/>
      <c r="H19" s="24"/>
    </row>
    <row r="20" spans="1:8">
      <c r="A20" s="25" t="s">
        <v>272</v>
      </c>
      <c r="B20" s="26" t="s">
        <v>273</v>
      </c>
      <c r="C20" s="24">
        <v>1</v>
      </c>
      <c r="D20" s="76" t="s">
        <v>262</v>
      </c>
      <c r="E20" s="76" t="s">
        <v>262</v>
      </c>
      <c r="F20" s="31">
        <v>202</v>
      </c>
      <c r="G20" s="27"/>
      <c r="H20" s="24"/>
    </row>
    <row r="21" ht="25.5" spans="1:8">
      <c r="A21" s="24">
        <v>1</v>
      </c>
      <c r="B21" s="28" t="s">
        <v>274</v>
      </c>
      <c r="C21" s="24">
        <v>1</v>
      </c>
      <c r="D21" s="24"/>
      <c r="E21" s="22" t="s">
        <v>275</v>
      </c>
      <c r="F21" s="31">
        <v>202</v>
      </c>
      <c r="G21" s="27"/>
      <c r="H21" s="24"/>
    </row>
    <row r="22" spans="1:8">
      <c r="A22" s="24">
        <v>2</v>
      </c>
      <c r="B22" s="28" t="s">
        <v>276</v>
      </c>
      <c r="C22" s="24"/>
      <c r="D22" s="24"/>
      <c r="E22" s="22" t="s">
        <v>275</v>
      </c>
      <c r="F22" s="31"/>
      <c r="G22" s="27"/>
      <c r="H22" s="24"/>
    </row>
    <row r="23" ht="25.5" spans="1:8">
      <c r="A23" s="25" t="s">
        <v>277</v>
      </c>
      <c r="B23" s="26" t="s">
        <v>278</v>
      </c>
      <c r="C23" s="24"/>
      <c r="D23" s="76" t="s">
        <v>262</v>
      </c>
      <c r="E23" s="76" t="s">
        <v>262</v>
      </c>
      <c r="F23" s="31"/>
      <c r="G23" s="27"/>
      <c r="H23" s="24"/>
    </row>
    <row r="24" spans="1:8">
      <c r="A24" s="24">
        <v>1</v>
      </c>
      <c r="B24" s="28" t="s">
        <v>279</v>
      </c>
      <c r="C24" s="24"/>
      <c r="D24" s="24"/>
      <c r="E24" s="22" t="s">
        <v>267</v>
      </c>
      <c r="F24" s="31"/>
      <c r="G24" s="27"/>
      <c r="H24" s="24"/>
    </row>
    <row r="25" spans="1:8">
      <c r="A25" s="24">
        <v>2</v>
      </c>
      <c r="B25" s="28" t="s">
        <v>280</v>
      </c>
      <c r="C25" s="24"/>
      <c r="D25" s="24"/>
      <c r="E25" s="22" t="s">
        <v>259</v>
      </c>
      <c r="F25" s="31"/>
      <c r="G25" s="27"/>
      <c r="H25" s="24"/>
    </row>
    <row r="26" spans="1:8">
      <c r="A26" s="24">
        <v>3</v>
      </c>
      <c r="B26" s="28" t="s">
        <v>281</v>
      </c>
      <c r="C26" s="24"/>
      <c r="D26" s="24"/>
      <c r="E26" s="22" t="s">
        <v>282</v>
      </c>
      <c r="F26" s="31"/>
      <c r="G26" s="27"/>
      <c r="H26" s="24"/>
    </row>
    <row r="27" spans="1:8">
      <c r="A27" s="24">
        <v>4</v>
      </c>
      <c r="B27" s="28" t="s">
        <v>283</v>
      </c>
      <c r="C27" s="24"/>
      <c r="D27" s="24"/>
      <c r="E27" s="22" t="s">
        <v>259</v>
      </c>
      <c r="F27" s="31"/>
      <c r="G27" s="27"/>
      <c r="H27" s="24"/>
    </row>
    <row r="28" ht="25.5" spans="1:8">
      <c r="A28" s="25" t="s">
        <v>284</v>
      </c>
      <c r="B28" s="26" t="s">
        <v>285</v>
      </c>
      <c r="C28" s="24"/>
      <c r="D28" s="76" t="s">
        <v>262</v>
      </c>
      <c r="E28" s="76" t="s">
        <v>262</v>
      </c>
      <c r="F28" s="31"/>
      <c r="G28" s="27"/>
      <c r="H28" s="24"/>
    </row>
    <row r="29" spans="1:8">
      <c r="A29" s="24">
        <v>1</v>
      </c>
      <c r="B29" s="28" t="s">
        <v>286</v>
      </c>
      <c r="C29" s="24"/>
      <c r="D29" s="24"/>
      <c r="E29" s="22" t="s">
        <v>259</v>
      </c>
      <c r="F29" s="31"/>
      <c r="G29" s="27"/>
      <c r="H29" s="24"/>
    </row>
    <row r="30" ht="25.5" spans="1:8">
      <c r="A30" s="24">
        <v>2</v>
      </c>
      <c r="B30" s="28" t="s">
        <v>287</v>
      </c>
      <c r="C30" s="24"/>
      <c r="D30" s="24"/>
      <c r="E30" s="22" t="s">
        <v>259</v>
      </c>
      <c r="F30" s="31"/>
      <c r="G30" s="27"/>
      <c r="H30" s="24"/>
    </row>
    <row r="31" ht="25.5" spans="1:8">
      <c r="A31" s="24">
        <v>3</v>
      </c>
      <c r="B31" s="28" t="s">
        <v>288</v>
      </c>
      <c r="C31" s="24"/>
      <c r="D31" s="24"/>
      <c r="E31" s="22" t="s">
        <v>259</v>
      </c>
      <c r="F31" s="31"/>
      <c r="G31" s="27"/>
      <c r="H31" s="24"/>
    </row>
    <row r="32" ht="25.5" spans="1:8">
      <c r="A32" s="24">
        <v>4</v>
      </c>
      <c r="B32" s="28" t="s">
        <v>289</v>
      </c>
      <c r="C32" s="24"/>
      <c r="D32" s="24"/>
      <c r="E32" s="22" t="s">
        <v>259</v>
      </c>
      <c r="F32" s="31"/>
      <c r="G32" s="27"/>
      <c r="H32" s="24"/>
    </row>
    <row r="33" spans="1:8">
      <c r="A33" s="24">
        <v>5</v>
      </c>
      <c r="B33" s="28" t="s">
        <v>290</v>
      </c>
      <c r="C33" s="24"/>
      <c r="D33" s="24"/>
      <c r="E33" s="22" t="s">
        <v>259</v>
      </c>
      <c r="F33" s="31"/>
      <c r="G33" s="27"/>
      <c r="H33" s="24"/>
    </row>
    <row r="34" spans="1:8">
      <c r="A34" s="32" t="s">
        <v>291</v>
      </c>
      <c r="B34" s="26" t="s">
        <v>292</v>
      </c>
      <c r="C34" s="24"/>
      <c r="D34" s="76" t="s">
        <v>262</v>
      </c>
      <c r="E34" s="76" t="s">
        <v>262</v>
      </c>
      <c r="F34" s="31"/>
      <c r="G34" s="27"/>
      <c r="H34" s="24"/>
    </row>
    <row r="35" spans="1:8">
      <c r="A35" s="32" t="s">
        <v>263</v>
      </c>
      <c r="B35" s="26" t="s">
        <v>293</v>
      </c>
      <c r="C35" s="24"/>
      <c r="D35" s="76" t="s">
        <v>262</v>
      </c>
      <c r="E35" s="76" t="s">
        <v>262</v>
      </c>
      <c r="F35" s="31"/>
      <c r="G35" s="27"/>
      <c r="H35" s="24"/>
    </row>
    <row r="36" spans="1:8">
      <c r="A36" s="24">
        <v>1</v>
      </c>
      <c r="B36" s="28" t="s">
        <v>294</v>
      </c>
      <c r="C36" s="24"/>
      <c r="D36" s="24"/>
      <c r="E36" s="22" t="s">
        <v>259</v>
      </c>
      <c r="F36" s="31"/>
      <c r="G36" s="27"/>
      <c r="H36" s="24"/>
    </row>
    <row r="37" ht="25.5" spans="1:8">
      <c r="A37" s="24">
        <v>2</v>
      </c>
      <c r="B37" s="28" t="s">
        <v>295</v>
      </c>
      <c r="C37" s="24"/>
      <c r="D37" s="24"/>
      <c r="E37" s="22" t="s">
        <v>259</v>
      </c>
      <c r="F37" s="31"/>
      <c r="G37" s="27"/>
      <c r="H37" s="24"/>
    </row>
    <row r="38" spans="1:8">
      <c r="A38" s="25" t="s">
        <v>269</v>
      </c>
      <c r="B38" s="26" t="s">
        <v>296</v>
      </c>
      <c r="C38" s="24"/>
      <c r="D38" s="76" t="s">
        <v>262</v>
      </c>
      <c r="E38" s="76" t="s">
        <v>262</v>
      </c>
      <c r="F38" s="31"/>
      <c r="G38" s="27"/>
      <c r="H38" s="24"/>
    </row>
    <row r="39" ht="25.5" spans="1:8">
      <c r="A39" s="24">
        <v>1</v>
      </c>
      <c r="B39" s="28" t="s">
        <v>297</v>
      </c>
      <c r="C39" s="24"/>
      <c r="D39" s="24"/>
      <c r="E39" s="22" t="s">
        <v>267</v>
      </c>
      <c r="F39" s="31"/>
      <c r="G39" s="27"/>
      <c r="H39" s="24"/>
    </row>
    <row r="40" spans="1:8">
      <c r="A40" s="24">
        <v>2</v>
      </c>
      <c r="B40" s="28" t="s">
        <v>298</v>
      </c>
      <c r="C40" s="24"/>
      <c r="D40" s="24"/>
      <c r="E40" s="22" t="s">
        <v>282</v>
      </c>
      <c r="F40" s="31"/>
      <c r="G40" s="27"/>
      <c r="H40" s="24"/>
    </row>
    <row r="41" spans="1:8">
      <c r="A41" s="22">
        <v>3</v>
      </c>
      <c r="B41" s="28" t="s">
        <v>299</v>
      </c>
      <c r="C41" s="24"/>
      <c r="D41" s="22"/>
      <c r="E41" s="22" t="s">
        <v>282</v>
      </c>
      <c r="F41" s="31"/>
      <c r="G41" s="27"/>
      <c r="H41" s="24"/>
    </row>
    <row r="42" spans="1:8">
      <c r="A42" s="32" t="s">
        <v>272</v>
      </c>
      <c r="B42" s="26" t="s">
        <v>300</v>
      </c>
      <c r="C42" s="24"/>
      <c r="D42" s="76" t="s">
        <v>262</v>
      </c>
      <c r="E42" s="76" t="s">
        <v>262</v>
      </c>
      <c r="F42" s="31"/>
      <c r="G42" s="27"/>
      <c r="H42" s="24"/>
    </row>
    <row r="43" spans="1:8">
      <c r="A43" s="22">
        <v>1</v>
      </c>
      <c r="B43" s="28" t="s">
        <v>301</v>
      </c>
      <c r="C43" s="24"/>
      <c r="D43" s="22"/>
      <c r="E43" s="22" t="s">
        <v>282</v>
      </c>
      <c r="F43" s="31"/>
      <c r="G43" s="27"/>
      <c r="H43" s="24"/>
    </row>
    <row r="44" spans="1:8">
      <c r="A44" s="24">
        <v>2</v>
      </c>
      <c r="B44" s="28" t="s">
        <v>302</v>
      </c>
      <c r="C44" s="24"/>
      <c r="D44" s="24"/>
      <c r="E44" s="22" t="s">
        <v>282</v>
      </c>
      <c r="F44" s="31"/>
      <c r="G44" s="27"/>
      <c r="H44" s="24"/>
    </row>
    <row r="45" spans="1:8">
      <c r="A45" s="25" t="s">
        <v>277</v>
      </c>
      <c r="B45" s="26" t="s">
        <v>303</v>
      </c>
      <c r="C45" s="24"/>
      <c r="D45" s="76" t="s">
        <v>262</v>
      </c>
      <c r="E45" s="76" t="s">
        <v>262</v>
      </c>
      <c r="F45" s="31"/>
      <c r="G45" s="27"/>
      <c r="H45" s="24"/>
    </row>
    <row r="46" spans="1:8">
      <c r="A46" s="24">
        <v>1</v>
      </c>
      <c r="B46" s="28" t="s">
        <v>304</v>
      </c>
      <c r="C46" s="24"/>
      <c r="D46" s="24"/>
      <c r="E46" s="22" t="s">
        <v>282</v>
      </c>
      <c r="F46" s="31"/>
      <c r="G46" s="27"/>
      <c r="H46" s="24"/>
    </row>
    <row r="47" ht="25.5" spans="1:8">
      <c r="A47" s="24">
        <v>2</v>
      </c>
      <c r="B47" s="28" t="s">
        <v>305</v>
      </c>
      <c r="C47" s="24"/>
      <c r="D47" s="24"/>
      <c r="E47" s="22" t="s">
        <v>267</v>
      </c>
      <c r="F47" s="31"/>
      <c r="G47" s="27"/>
      <c r="H47" s="24"/>
    </row>
    <row r="48" spans="1:8">
      <c r="A48" s="24">
        <v>3</v>
      </c>
      <c r="B48" s="28" t="s">
        <v>306</v>
      </c>
      <c r="C48" s="24"/>
      <c r="D48" s="24"/>
      <c r="E48" s="22" t="s">
        <v>267</v>
      </c>
      <c r="F48" s="31"/>
      <c r="G48" s="27"/>
      <c r="H48" s="24"/>
    </row>
    <row r="49" spans="1:8">
      <c r="A49" s="32" t="s">
        <v>284</v>
      </c>
      <c r="B49" s="26" t="s">
        <v>307</v>
      </c>
      <c r="C49" s="24"/>
      <c r="D49" s="76" t="s">
        <v>262</v>
      </c>
      <c r="E49" s="76" t="s">
        <v>262</v>
      </c>
      <c r="F49" s="31"/>
      <c r="G49" s="27"/>
      <c r="H49" s="24"/>
    </row>
    <row r="50" spans="1:8">
      <c r="A50" s="24">
        <v>1</v>
      </c>
      <c r="B50" s="28" t="s">
        <v>307</v>
      </c>
      <c r="C50" s="24"/>
      <c r="D50" s="24"/>
      <c r="E50" s="22" t="s">
        <v>267</v>
      </c>
      <c r="F50" s="31"/>
      <c r="G50" s="27"/>
      <c r="H50" s="24"/>
    </row>
    <row r="51" spans="1:8">
      <c r="A51" s="32" t="s">
        <v>308</v>
      </c>
      <c r="B51" s="26" t="s">
        <v>37</v>
      </c>
      <c r="C51" s="24"/>
      <c r="D51" s="76" t="s">
        <v>262</v>
      </c>
      <c r="E51" s="76" t="s">
        <v>262</v>
      </c>
      <c r="F51" s="24"/>
      <c r="G51" s="27"/>
      <c r="H51" s="24"/>
    </row>
    <row r="52" ht="38.25" spans="1:8">
      <c r="A52" s="32" t="s">
        <v>263</v>
      </c>
      <c r="B52" s="26" t="s">
        <v>309</v>
      </c>
      <c r="C52" s="24"/>
      <c r="D52" s="76" t="s">
        <v>262</v>
      </c>
      <c r="E52" s="76" t="s">
        <v>262</v>
      </c>
      <c r="F52" s="24"/>
      <c r="G52" s="27"/>
      <c r="H52" s="24"/>
    </row>
    <row r="53" ht="41" customHeight="1" spans="1:8">
      <c r="A53" s="24">
        <v>1</v>
      </c>
      <c r="B53" s="28" t="s">
        <v>310</v>
      </c>
      <c r="C53" s="24"/>
      <c r="D53" s="24"/>
      <c r="E53" s="22" t="s">
        <v>259</v>
      </c>
      <c r="F53" s="31"/>
      <c r="G53" s="27"/>
      <c r="H53" s="24"/>
    </row>
    <row r="54" ht="148" customHeight="1" spans="1:8">
      <c r="A54" s="24">
        <v>2</v>
      </c>
      <c r="B54" s="28" t="s">
        <v>311</v>
      </c>
      <c r="C54" s="24"/>
      <c r="D54" s="24"/>
      <c r="E54" s="22" t="s">
        <v>275</v>
      </c>
      <c r="F54" s="31"/>
      <c r="G54" s="27"/>
      <c r="H54" s="24"/>
    </row>
    <row r="55" ht="25.5" spans="1:8">
      <c r="A55" s="24">
        <v>3</v>
      </c>
      <c r="B55" s="28" t="s">
        <v>312</v>
      </c>
      <c r="C55" s="24"/>
      <c r="D55" s="24"/>
      <c r="E55" s="22" t="s">
        <v>275</v>
      </c>
      <c r="F55" s="31"/>
      <c r="G55" s="27"/>
      <c r="H55" s="24"/>
    </row>
    <row r="56" ht="41" customHeight="1" spans="1:8">
      <c r="A56" s="24">
        <v>4</v>
      </c>
      <c r="B56" s="28" t="s">
        <v>146</v>
      </c>
      <c r="C56" s="24"/>
      <c r="D56" s="24"/>
      <c r="E56" s="22" t="s">
        <v>275</v>
      </c>
      <c r="F56" s="31"/>
      <c r="G56" s="27"/>
      <c r="H56" s="24"/>
    </row>
    <row r="57" ht="25.5" spans="1:8">
      <c r="A57" s="24">
        <v>5</v>
      </c>
      <c r="B57" s="28" t="s">
        <v>93</v>
      </c>
      <c r="C57" s="24"/>
      <c r="D57" s="24"/>
      <c r="E57" s="22" t="s">
        <v>275</v>
      </c>
      <c r="F57" s="31"/>
      <c r="G57" s="27"/>
      <c r="H57" s="24"/>
    </row>
    <row r="58" ht="63" customHeight="1" spans="1:8">
      <c r="A58" s="24">
        <v>6</v>
      </c>
      <c r="B58" s="28" t="s">
        <v>313</v>
      </c>
      <c r="C58" s="24"/>
      <c r="D58" s="24"/>
      <c r="E58" s="22" t="s">
        <v>264</v>
      </c>
      <c r="F58" s="31"/>
      <c r="G58" s="27"/>
      <c r="H58" s="24"/>
    </row>
    <row r="59" ht="76.5" spans="1:8">
      <c r="A59" s="24">
        <v>7</v>
      </c>
      <c r="B59" s="28" t="s">
        <v>314</v>
      </c>
      <c r="C59" s="24"/>
      <c r="D59" s="24"/>
      <c r="E59" s="22" t="s">
        <v>264</v>
      </c>
      <c r="F59" s="31"/>
      <c r="G59" s="27"/>
      <c r="H59" s="24"/>
    </row>
    <row r="60" spans="1:8">
      <c r="A60" s="24">
        <v>8</v>
      </c>
      <c r="B60" s="28" t="s">
        <v>315</v>
      </c>
      <c r="C60" s="24">
        <v>3</v>
      </c>
      <c r="D60" s="24"/>
      <c r="E60" s="22" t="s">
        <v>259</v>
      </c>
      <c r="F60" s="31">
        <v>457</v>
      </c>
      <c r="G60" s="27"/>
      <c r="H60" s="24"/>
    </row>
    <row r="61" spans="1:8">
      <c r="A61" s="32" t="s">
        <v>269</v>
      </c>
      <c r="B61" s="26" t="s">
        <v>38</v>
      </c>
      <c r="C61" s="24">
        <v>3</v>
      </c>
      <c r="D61" s="24"/>
      <c r="E61" s="22" t="s">
        <v>259</v>
      </c>
      <c r="F61" s="24">
        <v>166.58</v>
      </c>
      <c r="G61" s="27"/>
      <c r="H61" s="24"/>
    </row>
    <row r="62" ht="38.25" spans="1:8">
      <c r="A62" s="24">
        <v>1</v>
      </c>
      <c r="B62" s="28" t="s">
        <v>316</v>
      </c>
      <c r="C62" s="24"/>
      <c r="D62" s="24"/>
      <c r="E62" s="22" t="s">
        <v>264</v>
      </c>
      <c r="F62" s="31"/>
      <c r="G62" s="27"/>
      <c r="H62" s="24"/>
    </row>
    <row r="63" spans="1:8">
      <c r="A63" s="24">
        <v>2</v>
      </c>
      <c r="B63" s="28" t="s">
        <v>39</v>
      </c>
      <c r="C63" s="24">
        <v>1</v>
      </c>
      <c r="D63" s="24"/>
      <c r="E63" s="22" t="s">
        <v>275</v>
      </c>
      <c r="F63" s="31">
        <v>42</v>
      </c>
      <c r="G63" s="27"/>
      <c r="H63" s="24"/>
    </row>
    <row r="64" spans="1:8">
      <c r="A64" s="22">
        <v>3</v>
      </c>
      <c r="B64" s="28" t="s">
        <v>317</v>
      </c>
      <c r="C64" s="24"/>
      <c r="D64" s="22"/>
      <c r="E64" s="22" t="s">
        <v>264</v>
      </c>
      <c r="F64" s="31"/>
      <c r="G64" s="27"/>
      <c r="H64" s="24"/>
    </row>
    <row r="65" spans="1:8">
      <c r="A65" s="24">
        <v>4</v>
      </c>
      <c r="B65" s="28" t="s">
        <v>47</v>
      </c>
      <c r="C65" s="24">
        <v>2</v>
      </c>
      <c r="D65" s="24"/>
      <c r="E65" s="22" t="s">
        <v>318</v>
      </c>
      <c r="F65" s="31">
        <v>124.58</v>
      </c>
      <c r="G65" s="27"/>
      <c r="H65" s="24"/>
    </row>
    <row r="66" spans="1:8">
      <c r="A66" s="32" t="s">
        <v>272</v>
      </c>
      <c r="B66" s="26" t="s">
        <v>319</v>
      </c>
      <c r="C66" s="24"/>
      <c r="D66" s="76" t="s">
        <v>262</v>
      </c>
      <c r="E66" s="76" t="s">
        <v>262</v>
      </c>
      <c r="F66" s="31"/>
      <c r="G66" s="27"/>
      <c r="H66" s="24"/>
    </row>
    <row r="67" ht="25.5" spans="1:8">
      <c r="A67" s="33">
        <v>1</v>
      </c>
      <c r="B67" s="28" t="s">
        <v>320</v>
      </c>
      <c r="C67" s="24"/>
      <c r="D67" s="24"/>
      <c r="E67" s="22" t="s">
        <v>264</v>
      </c>
      <c r="F67" s="31"/>
      <c r="G67" s="27"/>
      <c r="H67" s="24"/>
    </row>
    <row r="68" ht="25.5" spans="1:8">
      <c r="A68" s="33">
        <v>2</v>
      </c>
      <c r="B68" s="28" t="s">
        <v>321</v>
      </c>
      <c r="C68" s="24"/>
      <c r="D68" s="24"/>
      <c r="E68" s="22" t="s">
        <v>264</v>
      </c>
      <c r="F68" s="31"/>
      <c r="G68" s="27"/>
      <c r="H68" s="24"/>
    </row>
    <row r="69" ht="51" spans="1:8">
      <c r="A69" s="33">
        <v>3</v>
      </c>
      <c r="B69" s="28" t="s">
        <v>322</v>
      </c>
      <c r="C69" s="24"/>
      <c r="D69" s="24"/>
      <c r="E69" s="22" t="s">
        <v>264</v>
      </c>
      <c r="F69" s="31"/>
      <c r="G69" s="27"/>
      <c r="H69" s="24"/>
    </row>
    <row r="70" spans="1:8">
      <c r="A70" s="33">
        <v>4</v>
      </c>
      <c r="B70" s="28" t="s">
        <v>323</v>
      </c>
      <c r="C70" s="24"/>
      <c r="D70" s="24"/>
      <c r="E70" s="22" t="s">
        <v>264</v>
      </c>
      <c r="F70" s="31"/>
      <c r="G70" s="27"/>
      <c r="H70" s="24"/>
    </row>
    <row r="71" ht="25.5" spans="1:8">
      <c r="A71" s="33">
        <v>5</v>
      </c>
      <c r="B71" s="28" t="s">
        <v>324</v>
      </c>
      <c r="C71" s="24"/>
      <c r="D71" s="24"/>
      <c r="E71" s="22" t="s">
        <v>264</v>
      </c>
      <c r="F71" s="31"/>
      <c r="G71" s="27"/>
      <c r="H71" s="24"/>
    </row>
    <row r="72" ht="76.5" spans="1:8">
      <c r="A72" s="33">
        <v>6</v>
      </c>
      <c r="B72" s="28" t="s">
        <v>325</v>
      </c>
      <c r="C72" s="24"/>
      <c r="D72" s="24"/>
      <c r="E72" s="22" t="s">
        <v>267</v>
      </c>
      <c r="F72" s="31"/>
      <c r="G72" s="27"/>
      <c r="H72" s="24"/>
    </row>
    <row r="73" spans="1:8">
      <c r="A73" s="32" t="s">
        <v>326</v>
      </c>
      <c r="B73" s="26" t="s">
        <v>327</v>
      </c>
      <c r="C73" s="24"/>
      <c r="D73" s="76" t="s">
        <v>262</v>
      </c>
      <c r="E73" s="76" t="s">
        <v>262</v>
      </c>
      <c r="F73" s="31"/>
      <c r="G73" s="27"/>
      <c r="H73" s="24"/>
    </row>
    <row r="74" spans="1:8">
      <c r="A74" s="33" t="s">
        <v>263</v>
      </c>
      <c r="B74" s="26" t="s">
        <v>327</v>
      </c>
      <c r="C74" s="24"/>
      <c r="D74" s="76" t="s">
        <v>262</v>
      </c>
      <c r="E74" s="76" t="s">
        <v>262</v>
      </c>
      <c r="F74" s="31"/>
      <c r="G74" s="27"/>
      <c r="H74" s="24"/>
    </row>
    <row r="75" spans="1:8">
      <c r="A75" s="33">
        <v>1</v>
      </c>
      <c r="B75" s="28" t="s">
        <v>328</v>
      </c>
      <c r="C75" s="24"/>
      <c r="D75" s="24"/>
      <c r="E75" s="22" t="s">
        <v>267</v>
      </c>
      <c r="F75" s="31"/>
      <c r="G75" s="27"/>
      <c r="H75" s="24"/>
    </row>
    <row r="76" ht="25.5" spans="1:8">
      <c r="A76" s="33">
        <v>2</v>
      </c>
      <c r="B76" s="28" t="s">
        <v>329</v>
      </c>
      <c r="C76" s="24"/>
      <c r="D76" s="24"/>
      <c r="E76" s="22" t="s">
        <v>264</v>
      </c>
      <c r="F76" s="31"/>
      <c r="G76" s="27"/>
      <c r="H76" s="24"/>
    </row>
    <row r="77" spans="1:8">
      <c r="A77" s="33">
        <v>3</v>
      </c>
      <c r="B77" s="28" t="s">
        <v>330</v>
      </c>
      <c r="C77" s="24"/>
      <c r="D77" s="24"/>
      <c r="E77" s="22" t="s">
        <v>267</v>
      </c>
      <c r="F77" s="31"/>
      <c r="G77" s="27"/>
      <c r="H77" s="24"/>
    </row>
    <row r="78" spans="1:8">
      <c r="A78" s="33">
        <v>4</v>
      </c>
      <c r="B78" s="28" t="s">
        <v>331</v>
      </c>
      <c r="C78" s="24"/>
      <c r="D78" s="24"/>
      <c r="E78" s="22" t="s">
        <v>267</v>
      </c>
      <c r="F78" s="31"/>
      <c r="G78" s="27"/>
      <c r="H78" s="24"/>
    </row>
    <row r="79" spans="1:8">
      <c r="A79" s="33">
        <v>5</v>
      </c>
      <c r="B79" s="28" t="s">
        <v>332</v>
      </c>
      <c r="C79" s="24"/>
      <c r="D79" s="24"/>
      <c r="E79" s="22" t="s">
        <v>267</v>
      </c>
      <c r="F79" s="31"/>
      <c r="G79" s="27"/>
      <c r="H79" s="24"/>
    </row>
    <row r="80" ht="25.5" spans="1:8">
      <c r="A80" s="33">
        <v>6</v>
      </c>
      <c r="B80" s="28" t="s">
        <v>333</v>
      </c>
      <c r="C80" s="24"/>
      <c r="D80" s="24"/>
      <c r="E80" s="22" t="s">
        <v>259</v>
      </c>
      <c r="F80" s="31"/>
      <c r="G80" s="27"/>
      <c r="H80" s="24"/>
    </row>
    <row r="81" spans="1:8">
      <c r="A81" s="32" t="s">
        <v>334</v>
      </c>
      <c r="B81" s="26" t="s">
        <v>335</v>
      </c>
      <c r="C81" s="24"/>
      <c r="D81" s="76" t="s">
        <v>262</v>
      </c>
      <c r="E81" s="76" t="s">
        <v>262</v>
      </c>
      <c r="F81" s="31"/>
      <c r="G81" s="27"/>
      <c r="H81" s="24"/>
    </row>
    <row r="82" spans="1:8">
      <c r="A82" s="32" t="s">
        <v>263</v>
      </c>
      <c r="B82" s="26" t="s">
        <v>336</v>
      </c>
      <c r="C82" s="24"/>
      <c r="D82" s="76" t="s">
        <v>262</v>
      </c>
      <c r="E82" s="76" t="s">
        <v>262</v>
      </c>
      <c r="F82" s="31"/>
      <c r="G82" s="27"/>
      <c r="H82" s="24"/>
    </row>
    <row r="83" ht="25.5" spans="1:8">
      <c r="A83" s="33">
        <v>1</v>
      </c>
      <c r="B83" s="28" t="s">
        <v>337</v>
      </c>
      <c r="C83" s="24"/>
      <c r="D83" s="24"/>
      <c r="E83" s="22" t="s">
        <v>264</v>
      </c>
      <c r="F83" s="31"/>
      <c r="G83" s="27"/>
      <c r="H83" s="24"/>
    </row>
    <row r="84" spans="1:8">
      <c r="A84" s="32" t="s">
        <v>269</v>
      </c>
      <c r="B84" s="26" t="s">
        <v>338</v>
      </c>
      <c r="C84" s="24"/>
      <c r="D84" s="76" t="s">
        <v>262</v>
      </c>
      <c r="E84" s="76" t="s">
        <v>262</v>
      </c>
      <c r="F84" s="31"/>
      <c r="G84" s="27"/>
      <c r="H84" s="24"/>
    </row>
    <row r="85" ht="25.5" spans="1:8">
      <c r="A85" s="33">
        <v>1</v>
      </c>
      <c r="B85" s="28" t="s">
        <v>339</v>
      </c>
      <c r="C85" s="24"/>
      <c r="D85" s="24"/>
      <c r="E85" s="22" t="s">
        <v>282</v>
      </c>
      <c r="F85" s="31"/>
      <c r="G85" s="27"/>
      <c r="H85" s="24"/>
    </row>
    <row r="86" spans="1:8">
      <c r="A86" s="32" t="s">
        <v>272</v>
      </c>
      <c r="B86" s="26" t="s">
        <v>340</v>
      </c>
      <c r="C86" s="24"/>
      <c r="D86" s="76" t="s">
        <v>262</v>
      </c>
      <c r="E86" s="76" t="s">
        <v>262</v>
      </c>
      <c r="F86" s="31"/>
      <c r="G86" s="27"/>
      <c r="H86" s="24"/>
    </row>
    <row r="87" ht="25.5" spans="1:8">
      <c r="A87" s="33">
        <v>1</v>
      </c>
      <c r="B87" s="28" t="s">
        <v>341</v>
      </c>
      <c r="C87" s="24"/>
      <c r="D87" s="24"/>
      <c r="E87" s="22" t="s">
        <v>275</v>
      </c>
      <c r="F87" s="31"/>
      <c r="G87" s="27"/>
      <c r="H87" s="24"/>
    </row>
    <row r="88" spans="1:8">
      <c r="A88" s="32" t="s">
        <v>342</v>
      </c>
      <c r="B88" s="26" t="s">
        <v>343</v>
      </c>
      <c r="C88" s="24"/>
      <c r="D88" s="22"/>
      <c r="E88" s="22" t="s">
        <v>267</v>
      </c>
      <c r="F88" s="31"/>
      <c r="G88" s="27"/>
      <c r="H88" s="24"/>
    </row>
    <row r="89" spans="1:8">
      <c r="A89" s="32" t="s">
        <v>344</v>
      </c>
      <c r="B89" s="26" t="s">
        <v>191</v>
      </c>
      <c r="C89" s="24">
        <v>1</v>
      </c>
      <c r="D89" s="76" t="s">
        <v>262</v>
      </c>
      <c r="E89" s="76" t="s">
        <v>262</v>
      </c>
      <c r="F89" s="31">
        <v>500</v>
      </c>
      <c r="G89" s="27"/>
      <c r="H89" s="24"/>
    </row>
    <row r="90" ht="25.5" spans="1:8">
      <c r="A90" s="34">
        <v>1</v>
      </c>
      <c r="B90" s="28" t="s">
        <v>345</v>
      </c>
      <c r="C90" s="34"/>
      <c r="D90" s="34"/>
      <c r="E90" s="35" t="s">
        <v>267</v>
      </c>
      <c r="F90" s="36"/>
      <c r="G90" s="34"/>
      <c r="H90" s="34"/>
    </row>
    <row r="91" ht="25.5" spans="1:8">
      <c r="A91" s="34">
        <v>2</v>
      </c>
      <c r="B91" s="28" t="s">
        <v>346</v>
      </c>
      <c r="C91" s="34"/>
      <c r="D91" s="34"/>
      <c r="E91" s="35" t="s">
        <v>347</v>
      </c>
      <c r="F91" s="36"/>
      <c r="G91" s="34"/>
      <c r="H91" s="34"/>
    </row>
    <row r="92" ht="15.75" spans="1:8">
      <c r="A92" s="34">
        <v>3</v>
      </c>
      <c r="B92" s="37" t="s">
        <v>348</v>
      </c>
      <c r="C92" s="24">
        <v>1</v>
      </c>
      <c r="D92" s="24"/>
      <c r="E92" s="24"/>
      <c r="F92" s="24">
        <v>500</v>
      </c>
      <c r="G92" s="24"/>
      <c r="H92" s="24"/>
    </row>
  </sheetData>
  <mergeCells count="6">
    <mergeCell ref="A2:H2"/>
    <mergeCell ref="D4:E4"/>
    <mergeCell ref="F4:G4"/>
    <mergeCell ref="A4:A5"/>
    <mergeCell ref="B4:B5"/>
    <mergeCell ref="C4:C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小白</cp:lastModifiedBy>
  <dcterms:created xsi:type="dcterms:W3CDTF">2024-04-19T08:14:00Z</dcterms:created>
  <dcterms:modified xsi:type="dcterms:W3CDTF">2024-05-30T03:49:06Z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81037BD47E084EFCBC7DF2C431123CED_12</vt:lpwstr>
  </property>
</Properties>
</file>