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项目库计划表" sheetId="1" r:id="rId1"/>
  </sheets>
  <definedNames>
    <definedName name="_xlnm._FilterDatabase" localSheetId="0" hidden="1">项目库计划表!$A$4:$R$10</definedName>
  </definedNames>
  <calcPr calcId="144525"/>
</workbook>
</file>

<file path=xl/sharedStrings.xml><?xml version="1.0" encoding="utf-8"?>
<sst xmlns="http://schemas.openxmlformats.org/spreadsheetml/2006/main" count="62" uniqueCount="49">
  <si>
    <t>和静县2021年财政专项扶贫及中央衔接资金项目结余资金实施项目计划备案表</t>
  </si>
  <si>
    <t>填报单位：和静县乡村振兴局                                                                                                    单位:万元、户</t>
  </si>
  <si>
    <t>序号</t>
  </si>
  <si>
    <t>项目库编号</t>
  </si>
  <si>
    <t>项目名称</t>
  </si>
  <si>
    <t>建设性质</t>
  </si>
  <si>
    <t>项目类别</t>
  </si>
  <si>
    <t>项目开工时间</t>
  </si>
  <si>
    <t>项目完工时间</t>
  </si>
  <si>
    <t>建设地点</t>
  </si>
  <si>
    <t>建设内容</t>
  </si>
  <si>
    <t>项目总投资及资金来源</t>
  </si>
  <si>
    <t>带动脱贫户数</t>
  </si>
  <si>
    <t>绩效目标</t>
  </si>
  <si>
    <t>项目负责人</t>
  </si>
  <si>
    <t>项目监管部门</t>
  </si>
  <si>
    <t>合计</t>
  </si>
  <si>
    <t>上级专项结余资金</t>
  </si>
  <si>
    <t>地方专项扶贫资金</t>
  </si>
  <si>
    <t>其他资金</t>
  </si>
  <si>
    <t>合计5个项目</t>
  </si>
  <si>
    <t>2021年哈尔莫敦镇乌兰尕扎尔村病虫害防治药物喷洒车项目</t>
  </si>
  <si>
    <t>新建</t>
  </si>
  <si>
    <t>产业增收工程-产供销建设</t>
  </si>
  <si>
    <t>哈尔莫敦镇乌兰尕扎尔村</t>
  </si>
  <si>
    <t>购买一辆集打药、洒水多功能合一的病虫害防治药物喷洒车，满载最大总质量≥18000kg，外形尺寸≥8850×2490×2990mm，罐体有效容积≥10.8立方米，射程≥30米，洒水扬程110m，排量国六。投入资金38.6万元。</t>
  </si>
  <si>
    <t>保障项目区脱贫户及其他农户农田、林带病虫害防治，降低病虫害发生几率，减少经济损失，提高农田农作物每亩5%-8%产量，增加收入，促进巩固脱贫攻坚成果资产归村集体所有，由村集体负责后期管护为建档立卡脱贫户以及所在区域的农户农作物生产提供安全保障。</t>
  </si>
  <si>
    <t>陈永鑫、艾沙江·买买提</t>
  </si>
  <si>
    <t>县住建局</t>
  </si>
  <si>
    <t>2021年哈尔莫敦镇乃仁哈尔村病虫害防治药物喷洒车项目</t>
  </si>
  <si>
    <t>哈尔莫敦镇乃仁哈尔村</t>
  </si>
  <si>
    <t>2021年协比乃尔布呼镇查汗才开村履带式挖掘机采购项目</t>
  </si>
  <si>
    <t>产业增收工程-设施农业-农业机械设备采购</t>
  </si>
  <si>
    <t>协比乃尔布呼镇协查汗才开村</t>
  </si>
  <si>
    <r>
      <rPr>
        <sz val="14"/>
        <rFont val="方正仿宋_GBK"/>
        <charset val="134"/>
      </rPr>
      <t>购买挖掘机1台，型号为95机型，履带式，铲斗容量≥0.39m</t>
    </r>
    <r>
      <rPr>
        <sz val="12"/>
        <rFont val="宋体"/>
        <charset val="134"/>
      </rPr>
      <t>³</t>
    </r>
    <r>
      <rPr>
        <sz val="12"/>
        <rFont val="方正仿宋_GBK"/>
        <charset val="134"/>
      </rPr>
      <t>。总投资35.75万元，资产归村集体所有。</t>
    </r>
  </si>
  <si>
    <t>通过实施购买挖掘机项目，可用于辖区环境整治，耕地修整、平整沟渠林带、拆危房、挖树根、清理垃圾等，进一步改变村容村貌；同时减少村委会每年雇佣挖掘机而花费的大量费用，增加村集体经济收入。驾驶员岗位优先考虑有相关证件的脱贫户、监测户。挖掘机由村股份经济合作社经营，每年收益率不低于总投资的8%，全部用于壮大村集体经济。项目资产归属村集体所有，负责经营管理和后期管护。</t>
  </si>
  <si>
    <t>刘雪峰、刘洋</t>
  </si>
  <si>
    <t xml:space="preserve">
县农业农村局</t>
  </si>
  <si>
    <t>2021年协比乃尔布呼镇协比乃尔布呼村轮式装载机采购项目</t>
  </si>
  <si>
    <t>协比乃尔布呼镇协比乃尔布呼村</t>
  </si>
  <si>
    <t>购买轮式装载机1台，额定功率≥92 千瓦，额定载重量≥3000 kg，额定斗容≥1.7立方，总投资21万元，资产归村集体所有。</t>
  </si>
  <si>
    <t>通过实施购买装载机项目，可用于辖区环境整治，耕地修整、平整沟渠林带、拆危房、挖树根、清理垃圾等，进一步改变村容村貌；同时减少村委会每年雇佣挖掘机而花费的大量费用，增加村集体经济收入。驾驶员岗位优先考虑有相关证件的脱贫户、监测户。装载机由村股份经济合作社经营，每年收益率不低于总投资的8%，全部用于壮大村集体经济。项目资产归属村集体所有，负责经营管理和后期管护。</t>
  </si>
  <si>
    <t>6528272021142</t>
  </si>
  <si>
    <t>2021年哈尔莫敦镇哈尔莫敦村吸污车采购项目</t>
  </si>
  <si>
    <t>其他-吸污车</t>
  </si>
  <si>
    <t>哈尔莫敦镇哈尔莫敦村</t>
  </si>
  <si>
    <t>购买一辆适用于雨水井、沉淀井、沟渠、化粪池等液体的吸排运输专用车及配件，吸污车：最大总质量≥7360kg，外形尺寸（长×宽×高）≥5800 × 1980 × 2550，污水罐有效容积≥5m3，国六排放。购买三滤（空滤，机滤，柴滤）、油水分离器、三通球阀、取力器、传动轴、吸污泵、吸污管等配套设备，投入资金18.12245万元。资产归集体所有，项目区内脱贫户及其他农户受益。</t>
  </si>
  <si>
    <t>项目实施后，招聘脱贫户或者监测户作为户厕管护队人员，负责辖区居民粪便抽取每户每次10元。增加脱贫户或者监测户的额外收入，保障厕所革命后续运营保障维护工作。双坑交替式厕所共220户，预计每户每年吸粪2次，每年按照5%比例侧坑、厕屋、排气管、照明等损坏维修，即每年需要维修厕所，每次平均收取80元，全年共计17600元。平均每人年收入增加4000元</t>
  </si>
  <si>
    <t>陈咏鑫、艾沙江·买买提</t>
  </si>
</sst>
</file>

<file path=xl/styles.xml><?xml version="1.0" encoding="utf-8"?>
<styleSheet xmlns="http://schemas.openxmlformats.org/spreadsheetml/2006/main">
  <numFmts count="12">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000_ "/>
    <numFmt numFmtId="177" formatCode="#,##0.00_ "/>
    <numFmt numFmtId="178" formatCode="0.00_ "/>
    <numFmt numFmtId="179" formatCode="#,##0_ "/>
    <numFmt numFmtId="180" formatCode="0_ "/>
    <numFmt numFmtId="181" formatCode="#,##0.000000_ "/>
    <numFmt numFmtId="182" formatCode="0_);\(0\)"/>
    <numFmt numFmtId="183" formatCode="#,##0.0_ "/>
  </numFmts>
  <fonts count="33">
    <font>
      <sz val="11"/>
      <color theme="1"/>
      <name val="宋体"/>
      <charset val="134"/>
      <scheme val="minor"/>
    </font>
    <font>
      <sz val="12"/>
      <name val="宋体"/>
      <charset val="134"/>
    </font>
    <font>
      <sz val="14"/>
      <color indexed="8"/>
      <name val="宋体"/>
      <charset val="134"/>
    </font>
    <font>
      <sz val="11"/>
      <name val="宋体"/>
      <charset val="134"/>
      <scheme val="minor"/>
    </font>
    <font>
      <b/>
      <sz val="22"/>
      <name val="方正小标宋_GBK"/>
      <charset val="134"/>
    </font>
    <font>
      <b/>
      <sz val="16"/>
      <name val="方正仿宋_GBK"/>
      <charset val="134"/>
    </font>
    <font>
      <b/>
      <sz val="12"/>
      <name val="方正仿宋_GBK"/>
      <charset val="134"/>
    </font>
    <font>
      <sz val="14"/>
      <name val="方正仿宋_GBK"/>
      <charset val="134"/>
    </font>
    <font>
      <sz val="14"/>
      <name val="Times New Roman"/>
      <charset val="134"/>
    </font>
    <font>
      <b/>
      <sz val="12"/>
      <name val="Times New Roman"/>
      <charset val="0"/>
    </font>
    <font>
      <b/>
      <sz val="12"/>
      <name val="Times New Roman"/>
      <charset val="134"/>
    </font>
    <font>
      <sz val="10"/>
      <name val="方正仿宋_GBK"/>
      <charset val="134"/>
    </font>
    <font>
      <b/>
      <sz val="13"/>
      <color theme="3"/>
      <name val="宋体"/>
      <charset val="134"/>
      <scheme val="minor"/>
    </font>
    <font>
      <sz val="11"/>
      <color rgb="FF3F3F76"/>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b/>
      <sz val="18"/>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indexed="8"/>
      <name val="宋体"/>
      <charset val="134"/>
    </font>
    <font>
      <sz val="12"/>
      <name val="方正仿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5" fillId="12" borderId="0" applyNumberFormat="0" applyBorder="0" applyAlignment="0" applyProtection="0">
      <alignment vertical="center"/>
    </xf>
    <xf numFmtId="0" fontId="13"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20" fillId="14" borderId="0" applyNumberFormat="0" applyBorder="0" applyAlignment="0" applyProtection="0">
      <alignment vertical="center"/>
    </xf>
    <xf numFmtId="0" fontId="22" fillId="0" borderId="0" applyNumberFormat="0" applyFill="0" applyBorder="0" applyAlignment="0" applyProtection="0">
      <alignment vertical="center"/>
    </xf>
    <xf numFmtId="0" fontId="1" fillId="0" borderId="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3" applyNumberFormat="0" applyFont="0" applyAlignment="0" applyProtection="0">
      <alignment vertical="center"/>
    </xf>
    <xf numFmtId="0" fontId="20" fillId="17"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2" applyNumberFormat="0" applyFill="0" applyAlignment="0" applyProtection="0">
      <alignment vertical="center"/>
    </xf>
    <xf numFmtId="0" fontId="12" fillId="0" borderId="2" applyNumberFormat="0" applyFill="0" applyAlignment="0" applyProtection="0">
      <alignment vertical="center"/>
    </xf>
    <xf numFmtId="0" fontId="20" fillId="13" borderId="0" applyNumberFormat="0" applyBorder="0" applyAlignment="0" applyProtection="0">
      <alignment vertical="center"/>
    </xf>
    <xf numFmtId="0" fontId="21" fillId="0" borderId="7" applyNumberFormat="0" applyFill="0" applyAlignment="0" applyProtection="0">
      <alignment vertical="center"/>
    </xf>
    <xf numFmtId="0" fontId="20" fillId="16" borderId="0" applyNumberFormat="0" applyBorder="0" applyAlignment="0" applyProtection="0">
      <alignment vertical="center"/>
    </xf>
    <xf numFmtId="0" fontId="28" fillId="11" borderId="8" applyNumberFormat="0" applyAlignment="0" applyProtection="0">
      <alignment vertical="center"/>
    </xf>
    <xf numFmtId="0" fontId="18" fillId="11" borderId="4" applyNumberFormat="0" applyAlignment="0" applyProtection="0">
      <alignment vertical="center"/>
    </xf>
    <xf numFmtId="0" fontId="17" fillId="8" borderId="5" applyNumberFormat="0" applyAlignment="0" applyProtection="0">
      <alignment vertical="center"/>
    </xf>
    <xf numFmtId="0" fontId="15" fillId="18" borderId="0" applyNumberFormat="0" applyBorder="0" applyAlignment="0" applyProtection="0">
      <alignment vertical="center"/>
    </xf>
    <xf numFmtId="0" fontId="20" fillId="20" borderId="0" applyNumberFormat="0" applyBorder="0" applyAlignment="0" applyProtection="0">
      <alignment vertical="center"/>
    </xf>
    <xf numFmtId="0" fontId="19" fillId="0" borderId="6" applyNumberFormat="0" applyFill="0" applyAlignment="0" applyProtection="0">
      <alignment vertical="center"/>
    </xf>
    <xf numFmtId="0" fontId="29" fillId="0" borderId="9" applyNumberFormat="0" applyFill="0" applyAlignment="0" applyProtection="0">
      <alignment vertical="center"/>
    </xf>
    <xf numFmtId="0" fontId="30" fillId="23" borderId="0" applyNumberFormat="0" applyBorder="0" applyAlignment="0" applyProtection="0">
      <alignment vertical="center"/>
    </xf>
    <xf numFmtId="0" fontId="25" fillId="15" borderId="0" applyNumberFormat="0" applyBorder="0" applyAlignment="0" applyProtection="0">
      <alignment vertical="center"/>
    </xf>
    <xf numFmtId="0" fontId="15" fillId="24" borderId="0" applyNumberFormat="0" applyBorder="0" applyAlignment="0" applyProtection="0">
      <alignment vertical="center"/>
    </xf>
    <xf numFmtId="0" fontId="20" fillId="27"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22" borderId="0" applyNumberFormat="0" applyBorder="0" applyAlignment="0" applyProtection="0">
      <alignment vertical="center"/>
    </xf>
    <xf numFmtId="0" fontId="15" fillId="5" borderId="0" applyNumberFormat="0" applyBorder="0" applyAlignment="0" applyProtection="0">
      <alignment vertical="center"/>
    </xf>
    <xf numFmtId="0" fontId="20" fillId="26" borderId="0" applyNumberFormat="0" applyBorder="0" applyAlignment="0" applyProtection="0">
      <alignment vertical="center"/>
    </xf>
    <xf numFmtId="0" fontId="20" fillId="19" borderId="0" applyNumberFormat="0" applyBorder="0" applyAlignment="0" applyProtection="0">
      <alignment vertical="center"/>
    </xf>
    <xf numFmtId="0" fontId="15" fillId="21" borderId="0" applyNumberFormat="0" applyBorder="0" applyAlignment="0" applyProtection="0">
      <alignment vertical="center"/>
    </xf>
    <xf numFmtId="0" fontId="15" fillId="4" borderId="0" applyNumberFormat="0" applyBorder="0" applyAlignment="0" applyProtection="0">
      <alignment vertical="center"/>
    </xf>
    <xf numFmtId="0" fontId="20" fillId="25" borderId="0" applyNumberFormat="0" applyBorder="0" applyAlignment="0" applyProtection="0">
      <alignment vertical="center"/>
    </xf>
    <xf numFmtId="0" fontId="15"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5" fillId="31" borderId="0" applyNumberFormat="0" applyBorder="0" applyAlignment="0" applyProtection="0">
      <alignment vertical="center"/>
    </xf>
    <xf numFmtId="0" fontId="20" fillId="32" borderId="0" applyNumberFormat="0" applyBorder="0" applyAlignment="0" applyProtection="0">
      <alignment vertical="center"/>
    </xf>
    <xf numFmtId="0" fontId="1" fillId="0" borderId="0">
      <alignment vertical="center"/>
    </xf>
    <xf numFmtId="0" fontId="1" fillId="0" borderId="0"/>
    <xf numFmtId="0" fontId="0" fillId="0" borderId="0">
      <alignment vertical="center"/>
    </xf>
    <xf numFmtId="0" fontId="1" fillId="0" borderId="0">
      <alignment vertical="top"/>
    </xf>
    <xf numFmtId="0" fontId="1" fillId="0" borderId="0"/>
    <xf numFmtId="0" fontId="31" fillId="0" borderId="0">
      <alignment vertical="center"/>
    </xf>
    <xf numFmtId="0" fontId="1" fillId="0" borderId="0">
      <alignment vertical="top"/>
    </xf>
  </cellStyleXfs>
  <cellXfs count="3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xf>
    <xf numFmtId="0" fontId="3" fillId="0" borderId="0" xfId="0" applyFont="1" applyFill="1">
      <alignment vertical="center"/>
    </xf>
    <xf numFmtId="0" fontId="3" fillId="0" borderId="0" xfId="0" applyFont="1" applyFill="1" applyAlignment="1">
      <alignment horizontal="center" vertical="center"/>
    </xf>
    <xf numFmtId="180" fontId="4" fillId="0" borderId="0" xfId="0" applyNumberFormat="1" applyFont="1" applyFill="1" applyAlignment="1" applyProtection="1">
      <alignment horizontal="center" vertical="center" wrapText="1"/>
    </xf>
    <xf numFmtId="180" fontId="5" fillId="0" borderId="0" xfId="0" applyNumberFormat="1" applyFont="1" applyFill="1" applyAlignment="1" applyProtection="1">
      <alignment horizontal="left" vertical="center" wrapText="1"/>
    </xf>
    <xf numFmtId="180" fontId="6" fillId="0" borderId="1" xfId="0" applyNumberFormat="1" applyFont="1" applyFill="1" applyBorder="1" applyAlignment="1" applyProtection="1">
      <alignment horizontal="center" vertical="center" wrapText="1"/>
    </xf>
    <xf numFmtId="178"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80" fontId="5" fillId="0" borderId="1" xfId="11" applyNumberFormat="1" applyFont="1" applyFill="1" applyBorder="1" applyAlignment="1" applyProtection="1">
      <alignment horizontal="center" vertical="center" wrapText="1"/>
    </xf>
    <xf numFmtId="178" fontId="5" fillId="0" borderId="1" xfId="11" applyNumberFormat="1" applyFont="1" applyFill="1" applyBorder="1" applyAlignment="1" applyProtection="1">
      <alignment horizontal="center" vertical="center" wrapText="1"/>
    </xf>
    <xf numFmtId="0" fontId="5" fillId="0" borderId="1" xfId="11" applyFont="1" applyFill="1" applyBorder="1" applyAlignment="1" applyProtection="1">
      <alignment horizontal="center" vertical="center" wrapText="1"/>
    </xf>
    <xf numFmtId="180" fontId="7" fillId="0" borderId="1" xfId="11" applyNumberFormat="1" applyFont="1" applyFill="1" applyBorder="1" applyAlignment="1" applyProtection="1">
      <alignment horizontal="center" vertical="center" wrapText="1"/>
    </xf>
    <xf numFmtId="180" fontId="8" fillId="0" borderId="1" xfId="11" applyNumberFormat="1"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7" fontId="6" fillId="0" borderId="1" xfId="0" applyNumberFormat="1" applyFont="1" applyFill="1" applyBorder="1" applyAlignment="1" applyProtection="1">
      <alignment horizontal="center" vertical="center" wrapText="1"/>
    </xf>
    <xf numFmtId="177" fontId="9" fillId="0" borderId="1" xfId="0" applyNumberFormat="1" applyFont="1" applyFill="1" applyBorder="1" applyAlignment="1" applyProtection="1">
      <alignment horizontal="center" vertical="center" wrapText="1"/>
    </xf>
    <xf numFmtId="182" fontId="6" fillId="0" borderId="1" xfId="0" applyNumberFormat="1" applyFont="1" applyFill="1" applyBorder="1" applyAlignment="1" applyProtection="1">
      <alignment horizontal="center" vertical="center" wrapText="1"/>
    </xf>
    <xf numFmtId="0" fontId="5" fillId="0" borderId="1" xfId="11" applyFont="1" applyFill="1" applyBorder="1" applyAlignment="1" applyProtection="1">
      <alignment horizontal="left" vertical="center" wrapText="1"/>
    </xf>
    <xf numFmtId="176" fontId="10" fillId="0" borderId="1" xfId="11" applyNumberFormat="1" applyFont="1" applyFill="1" applyBorder="1" applyAlignment="1" applyProtection="1">
      <alignment horizontal="center" vertical="center" wrapText="1"/>
    </xf>
    <xf numFmtId="181" fontId="10" fillId="0" borderId="1" xfId="11" applyNumberFormat="1" applyFont="1" applyFill="1" applyBorder="1" applyAlignment="1" applyProtection="1">
      <alignment horizontal="center" vertical="center" wrapText="1"/>
    </xf>
    <xf numFmtId="183" fontId="10" fillId="0" borderId="1" xfId="11" applyNumberFormat="1" applyFont="1" applyFill="1" applyBorder="1" applyAlignment="1" applyProtection="1">
      <alignment horizontal="center" vertical="center" wrapText="1"/>
    </xf>
    <xf numFmtId="179" fontId="10" fillId="0" borderId="1" xfId="11" applyNumberFormat="1" applyFont="1" applyFill="1" applyBorder="1" applyAlignment="1" applyProtection="1">
      <alignment horizontal="center" vertical="center" wrapText="1"/>
    </xf>
    <xf numFmtId="0" fontId="6" fillId="0" borderId="1" xfId="11" applyNumberFormat="1" applyFont="1" applyFill="1" applyBorder="1" applyAlignment="1" applyProtection="1">
      <alignment horizontal="left" vertical="center" wrapText="1"/>
    </xf>
    <xf numFmtId="0" fontId="1" fillId="0" borderId="1" xfId="0" applyFont="1" applyFill="1" applyBorder="1" applyAlignment="1" applyProtection="1">
      <alignment horizontal="center" vertical="center"/>
    </xf>
    <xf numFmtId="49" fontId="11" fillId="0" borderId="1" xfId="54" applyNumberFormat="1"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49" fontId="1" fillId="0" borderId="1" xfId="11" applyNumberFormat="1" applyFont="1" applyFill="1" applyBorder="1" applyAlignment="1" applyProtection="1">
      <alignment horizontal="center" vertical="center" wrapText="1"/>
    </xf>
    <xf numFmtId="180" fontId="8" fillId="0" borderId="1" xfId="11" applyNumberFormat="1" applyFont="1" applyFill="1" applyBorder="1" applyAlignment="1" quotePrefix="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 name="常规 14" xfId="52"/>
    <cellStyle name="常规_Sheet1" xfId="53"/>
    <cellStyle name="常规 19" xfId="54"/>
    <cellStyle name="常规 11" xfId="55"/>
    <cellStyle name="常规 4"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391795</xdr:colOff>
      <xdr:row>9</xdr:row>
      <xdr:rowOff>0</xdr:rowOff>
    </xdr:from>
    <xdr:to>
      <xdr:col>9</xdr:col>
      <xdr:colOff>648335</xdr:colOff>
      <xdr:row>9</xdr:row>
      <xdr:rowOff>480060</xdr:rowOff>
    </xdr:to>
    <xdr:sp>
      <xdr:nvSpPr>
        <xdr:cNvPr id="2"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3"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4"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5"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6"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7"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8"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9"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10"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11"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12"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13"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14"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15"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16"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17"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18"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19"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20"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21"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22"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23"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24" name="文本框 1021"/>
        <xdr:cNvSpPr txBox="1"/>
      </xdr:nvSpPr>
      <xdr:spPr>
        <a:xfrm>
          <a:off x="10405745" y="11664950"/>
          <a:ext cx="256540" cy="480060"/>
        </a:xfrm>
        <a:prstGeom prst="rect">
          <a:avLst/>
        </a:prstGeom>
        <a:noFill/>
        <a:ln w="9525">
          <a:noFill/>
        </a:ln>
      </xdr:spPr>
    </xdr:sp>
    <xdr:clientData/>
  </xdr:twoCellAnchor>
  <xdr:twoCellAnchor editAs="oneCell">
    <xdr:from>
      <xdr:col>9</xdr:col>
      <xdr:colOff>391795</xdr:colOff>
      <xdr:row>9</xdr:row>
      <xdr:rowOff>0</xdr:rowOff>
    </xdr:from>
    <xdr:to>
      <xdr:col>9</xdr:col>
      <xdr:colOff>648335</xdr:colOff>
      <xdr:row>9</xdr:row>
      <xdr:rowOff>480060</xdr:rowOff>
    </xdr:to>
    <xdr:sp>
      <xdr:nvSpPr>
        <xdr:cNvPr id="25" name="文本框 1021"/>
        <xdr:cNvSpPr txBox="1"/>
      </xdr:nvSpPr>
      <xdr:spPr>
        <a:xfrm>
          <a:off x="10405745" y="11664950"/>
          <a:ext cx="25654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26"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27"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28"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29"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257810</xdr:colOff>
      <xdr:row>9</xdr:row>
      <xdr:rowOff>480060</xdr:rowOff>
    </xdr:to>
    <xdr:sp>
      <xdr:nvSpPr>
        <xdr:cNvPr id="30" name="文本框 1021"/>
        <xdr:cNvSpPr txBox="1"/>
      </xdr:nvSpPr>
      <xdr:spPr>
        <a:xfrm>
          <a:off x="11075035" y="11664950"/>
          <a:ext cx="25781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31"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32"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33"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34"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257810</xdr:colOff>
      <xdr:row>9</xdr:row>
      <xdr:rowOff>480060</xdr:rowOff>
    </xdr:to>
    <xdr:sp>
      <xdr:nvSpPr>
        <xdr:cNvPr id="35" name="文本框 1021"/>
        <xdr:cNvSpPr txBox="1"/>
      </xdr:nvSpPr>
      <xdr:spPr>
        <a:xfrm>
          <a:off x="11075035" y="11664950"/>
          <a:ext cx="25781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36"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37"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38"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39"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257810</xdr:colOff>
      <xdr:row>9</xdr:row>
      <xdr:rowOff>480060</xdr:rowOff>
    </xdr:to>
    <xdr:sp>
      <xdr:nvSpPr>
        <xdr:cNvPr id="40" name="文本框 1021"/>
        <xdr:cNvSpPr txBox="1"/>
      </xdr:nvSpPr>
      <xdr:spPr>
        <a:xfrm>
          <a:off x="11075035" y="11664950"/>
          <a:ext cx="25781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41"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42"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43"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44"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257810</xdr:colOff>
      <xdr:row>9</xdr:row>
      <xdr:rowOff>480060</xdr:rowOff>
    </xdr:to>
    <xdr:sp>
      <xdr:nvSpPr>
        <xdr:cNvPr id="45" name="文本框 1021"/>
        <xdr:cNvSpPr txBox="1"/>
      </xdr:nvSpPr>
      <xdr:spPr>
        <a:xfrm>
          <a:off x="11075035" y="11664950"/>
          <a:ext cx="25781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46"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47"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48"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49"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257810</xdr:colOff>
      <xdr:row>9</xdr:row>
      <xdr:rowOff>480060</xdr:rowOff>
    </xdr:to>
    <xdr:sp>
      <xdr:nvSpPr>
        <xdr:cNvPr id="50" name="文本框 1021"/>
        <xdr:cNvSpPr txBox="1"/>
      </xdr:nvSpPr>
      <xdr:spPr>
        <a:xfrm>
          <a:off x="11075035" y="11664950"/>
          <a:ext cx="25781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51"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52"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53"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54"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257810</xdr:colOff>
      <xdr:row>9</xdr:row>
      <xdr:rowOff>480060</xdr:rowOff>
    </xdr:to>
    <xdr:sp>
      <xdr:nvSpPr>
        <xdr:cNvPr id="55" name="文本框 1021"/>
        <xdr:cNvSpPr txBox="1"/>
      </xdr:nvSpPr>
      <xdr:spPr>
        <a:xfrm>
          <a:off x="11075035" y="11664950"/>
          <a:ext cx="25781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56"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57"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58"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59"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257810</xdr:colOff>
      <xdr:row>9</xdr:row>
      <xdr:rowOff>480060</xdr:rowOff>
    </xdr:to>
    <xdr:sp>
      <xdr:nvSpPr>
        <xdr:cNvPr id="60" name="文本框 1021"/>
        <xdr:cNvSpPr txBox="1"/>
      </xdr:nvSpPr>
      <xdr:spPr>
        <a:xfrm>
          <a:off x="11075035" y="11664950"/>
          <a:ext cx="25781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61"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62"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63"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64"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257810</xdr:colOff>
      <xdr:row>9</xdr:row>
      <xdr:rowOff>480060</xdr:rowOff>
    </xdr:to>
    <xdr:sp>
      <xdr:nvSpPr>
        <xdr:cNvPr id="65" name="文本框 1021"/>
        <xdr:cNvSpPr txBox="1"/>
      </xdr:nvSpPr>
      <xdr:spPr>
        <a:xfrm>
          <a:off x="11075035" y="11664950"/>
          <a:ext cx="25781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66"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67"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68"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69"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257810</xdr:colOff>
      <xdr:row>9</xdr:row>
      <xdr:rowOff>480060</xdr:rowOff>
    </xdr:to>
    <xdr:sp>
      <xdr:nvSpPr>
        <xdr:cNvPr id="70" name="文本框 1021"/>
        <xdr:cNvSpPr txBox="1"/>
      </xdr:nvSpPr>
      <xdr:spPr>
        <a:xfrm>
          <a:off x="11075035" y="11664950"/>
          <a:ext cx="25781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71"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72"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73"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74"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257810</xdr:colOff>
      <xdr:row>9</xdr:row>
      <xdr:rowOff>480060</xdr:rowOff>
    </xdr:to>
    <xdr:sp>
      <xdr:nvSpPr>
        <xdr:cNvPr id="75" name="文本框 1021"/>
        <xdr:cNvSpPr txBox="1"/>
      </xdr:nvSpPr>
      <xdr:spPr>
        <a:xfrm>
          <a:off x="11075035" y="11664950"/>
          <a:ext cx="25781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76"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77"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78"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79"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257810</xdr:colOff>
      <xdr:row>9</xdr:row>
      <xdr:rowOff>480060</xdr:rowOff>
    </xdr:to>
    <xdr:sp>
      <xdr:nvSpPr>
        <xdr:cNvPr id="80" name="文本框 1021"/>
        <xdr:cNvSpPr txBox="1"/>
      </xdr:nvSpPr>
      <xdr:spPr>
        <a:xfrm>
          <a:off x="11075035" y="11664950"/>
          <a:ext cx="25781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81"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82"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83" name="文本框 1021"/>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259080</xdr:colOff>
      <xdr:row>9</xdr:row>
      <xdr:rowOff>480060</xdr:rowOff>
    </xdr:to>
    <xdr:sp>
      <xdr:nvSpPr>
        <xdr:cNvPr id="84" name="文本框 1022"/>
        <xdr:cNvSpPr txBox="1"/>
      </xdr:nvSpPr>
      <xdr:spPr>
        <a:xfrm>
          <a:off x="11075035" y="11664950"/>
          <a:ext cx="259080" cy="480060"/>
        </a:xfrm>
        <a:prstGeom prst="rect">
          <a:avLst/>
        </a:prstGeom>
        <a:noFill/>
        <a:ln w="9525">
          <a:noFill/>
        </a:ln>
      </xdr:spPr>
    </xdr:sp>
    <xdr:clientData/>
  </xdr:twoCellAnchor>
  <xdr:twoCellAnchor editAs="oneCell">
    <xdr:from>
      <xdr:col>10</xdr:col>
      <xdr:colOff>0</xdr:colOff>
      <xdr:row>9</xdr:row>
      <xdr:rowOff>0</xdr:rowOff>
    </xdr:from>
    <xdr:to>
      <xdr:col>10</xdr:col>
      <xdr:colOff>257810</xdr:colOff>
      <xdr:row>9</xdr:row>
      <xdr:rowOff>480060</xdr:rowOff>
    </xdr:to>
    <xdr:sp>
      <xdr:nvSpPr>
        <xdr:cNvPr id="85" name="文本框 1021"/>
        <xdr:cNvSpPr txBox="1"/>
      </xdr:nvSpPr>
      <xdr:spPr>
        <a:xfrm>
          <a:off x="11075035" y="11664950"/>
          <a:ext cx="25781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86"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87"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88"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89"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391795</xdr:colOff>
      <xdr:row>9</xdr:row>
      <xdr:rowOff>0</xdr:rowOff>
    </xdr:from>
    <xdr:to>
      <xdr:col>10</xdr:col>
      <xdr:colOff>649605</xdr:colOff>
      <xdr:row>9</xdr:row>
      <xdr:rowOff>480060</xdr:rowOff>
    </xdr:to>
    <xdr:sp>
      <xdr:nvSpPr>
        <xdr:cNvPr id="90" name="文本框 1021"/>
        <xdr:cNvSpPr txBox="1"/>
      </xdr:nvSpPr>
      <xdr:spPr>
        <a:xfrm>
          <a:off x="11466830" y="11664950"/>
          <a:ext cx="25781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91"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92"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93"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94"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391795</xdr:colOff>
      <xdr:row>9</xdr:row>
      <xdr:rowOff>0</xdr:rowOff>
    </xdr:from>
    <xdr:to>
      <xdr:col>10</xdr:col>
      <xdr:colOff>649605</xdr:colOff>
      <xdr:row>9</xdr:row>
      <xdr:rowOff>480060</xdr:rowOff>
    </xdr:to>
    <xdr:sp>
      <xdr:nvSpPr>
        <xdr:cNvPr id="95" name="文本框 1021"/>
        <xdr:cNvSpPr txBox="1"/>
      </xdr:nvSpPr>
      <xdr:spPr>
        <a:xfrm>
          <a:off x="11466830" y="11664950"/>
          <a:ext cx="25781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96"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97"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98"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99"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391795</xdr:colOff>
      <xdr:row>9</xdr:row>
      <xdr:rowOff>0</xdr:rowOff>
    </xdr:from>
    <xdr:to>
      <xdr:col>10</xdr:col>
      <xdr:colOff>649605</xdr:colOff>
      <xdr:row>9</xdr:row>
      <xdr:rowOff>480060</xdr:rowOff>
    </xdr:to>
    <xdr:sp>
      <xdr:nvSpPr>
        <xdr:cNvPr id="100" name="文本框 1021"/>
        <xdr:cNvSpPr txBox="1"/>
      </xdr:nvSpPr>
      <xdr:spPr>
        <a:xfrm>
          <a:off x="11466830" y="11664950"/>
          <a:ext cx="25781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01"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02"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03"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04"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391795</xdr:colOff>
      <xdr:row>9</xdr:row>
      <xdr:rowOff>0</xdr:rowOff>
    </xdr:from>
    <xdr:to>
      <xdr:col>10</xdr:col>
      <xdr:colOff>649605</xdr:colOff>
      <xdr:row>9</xdr:row>
      <xdr:rowOff>480060</xdr:rowOff>
    </xdr:to>
    <xdr:sp>
      <xdr:nvSpPr>
        <xdr:cNvPr id="105" name="文本框 1021"/>
        <xdr:cNvSpPr txBox="1"/>
      </xdr:nvSpPr>
      <xdr:spPr>
        <a:xfrm>
          <a:off x="11466830" y="11664950"/>
          <a:ext cx="25781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06"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07"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08"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09"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391795</xdr:colOff>
      <xdr:row>9</xdr:row>
      <xdr:rowOff>0</xdr:rowOff>
    </xdr:from>
    <xdr:to>
      <xdr:col>10</xdr:col>
      <xdr:colOff>649605</xdr:colOff>
      <xdr:row>9</xdr:row>
      <xdr:rowOff>480060</xdr:rowOff>
    </xdr:to>
    <xdr:sp>
      <xdr:nvSpPr>
        <xdr:cNvPr id="110" name="文本框 1021"/>
        <xdr:cNvSpPr txBox="1"/>
      </xdr:nvSpPr>
      <xdr:spPr>
        <a:xfrm>
          <a:off x="11466830" y="11664950"/>
          <a:ext cx="25781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11"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12"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13"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14"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391795</xdr:colOff>
      <xdr:row>9</xdr:row>
      <xdr:rowOff>0</xdr:rowOff>
    </xdr:from>
    <xdr:to>
      <xdr:col>10</xdr:col>
      <xdr:colOff>649605</xdr:colOff>
      <xdr:row>9</xdr:row>
      <xdr:rowOff>480060</xdr:rowOff>
    </xdr:to>
    <xdr:sp>
      <xdr:nvSpPr>
        <xdr:cNvPr id="115" name="文本框 1021"/>
        <xdr:cNvSpPr txBox="1"/>
      </xdr:nvSpPr>
      <xdr:spPr>
        <a:xfrm>
          <a:off x="11466830" y="11664950"/>
          <a:ext cx="25781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16"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17"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18"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19"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391795</xdr:colOff>
      <xdr:row>9</xdr:row>
      <xdr:rowOff>0</xdr:rowOff>
    </xdr:from>
    <xdr:to>
      <xdr:col>10</xdr:col>
      <xdr:colOff>649605</xdr:colOff>
      <xdr:row>9</xdr:row>
      <xdr:rowOff>480060</xdr:rowOff>
    </xdr:to>
    <xdr:sp>
      <xdr:nvSpPr>
        <xdr:cNvPr id="120" name="文本框 1021"/>
        <xdr:cNvSpPr txBox="1"/>
      </xdr:nvSpPr>
      <xdr:spPr>
        <a:xfrm>
          <a:off x="11466830" y="11664950"/>
          <a:ext cx="25781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21"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22"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23"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24"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391795</xdr:colOff>
      <xdr:row>9</xdr:row>
      <xdr:rowOff>0</xdr:rowOff>
    </xdr:from>
    <xdr:to>
      <xdr:col>10</xdr:col>
      <xdr:colOff>649605</xdr:colOff>
      <xdr:row>9</xdr:row>
      <xdr:rowOff>480060</xdr:rowOff>
    </xdr:to>
    <xdr:sp>
      <xdr:nvSpPr>
        <xdr:cNvPr id="125" name="文本框 1021"/>
        <xdr:cNvSpPr txBox="1"/>
      </xdr:nvSpPr>
      <xdr:spPr>
        <a:xfrm>
          <a:off x="11466830" y="11664950"/>
          <a:ext cx="25781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26"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27"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28"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29"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391795</xdr:colOff>
      <xdr:row>9</xdr:row>
      <xdr:rowOff>0</xdr:rowOff>
    </xdr:from>
    <xdr:to>
      <xdr:col>10</xdr:col>
      <xdr:colOff>649605</xdr:colOff>
      <xdr:row>9</xdr:row>
      <xdr:rowOff>480060</xdr:rowOff>
    </xdr:to>
    <xdr:sp>
      <xdr:nvSpPr>
        <xdr:cNvPr id="130" name="文本框 1021"/>
        <xdr:cNvSpPr txBox="1"/>
      </xdr:nvSpPr>
      <xdr:spPr>
        <a:xfrm>
          <a:off x="11466830" y="11664950"/>
          <a:ext cx="25781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31"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32"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33"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34"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391795</xdr:colOff>
      <xdr:row>9</xdr:row>
      <xdr:rowOff>0</xdr:rowOff>
    </xdr:from>
    <xdr:to>
      <xdr:col>10</xdr:col>
      <xdr:colOff>649605</xdr:colOff>
      <xdr:row>9</xdr:row>
      <xdr:rowOff>480060</xdr:rowOff>
    </xdr:to>
    <xdr:sp>
      <xdr:nvSpPr>
        <xdr:cNvPr id="135" name="文本框 1021"/>
        <xdr:cNvSpPr txBox="1"/>
      </xdr:nvSpPr>
      <xdr:spPr>
        <a:xfrm>
          <a:off x="11466830" y="11664950"/>
          <a:ext cx="25781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36"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37"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38"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39"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391795</xdr:colOff>
      <xdr:row>9</xdr:row>
      <xdr:rowOff>0</xdr:rowOff>
    </xdr:from>
    <xdr:to>
      <xdr:col>10</xdr:col>
      <xdr:colOff>649605</xdr:colOff>
      <xdr:row>9</xdr:row>
      <xdr:rowOff>480060</xdr:rowOff>
    </xdr:to>
    <xdr:sp>
      <xdr:nvSpPr>
        <xdr:cNvPr id="140" name="文本框 1021"/>
        <xdr:cNvSpPr txBox="1"/>
      </xdr:nvSpPr>
      <xdr:spPr>
        <a:xfrm>
          <a:off x="11466830" y="11664950"/>
          <a:ext cx="25781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41"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42"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43" name="文本框 1021"/>
        <xdr:cNvSpPr txBox="1"/>
      </xdr:nvSpPr>
      <xdr:spPr>
        <a:xfrm>
          <a:off x="11465560" y="11664950"/>
          <a:ext cx="259080" cy="480060"/>
        </a:xfrm>
        <a:prstGeom prst="rect">
          <a:avLst/>
        </a:prstGeom>
        <a:noFill/>
        <a:ln w="9525">
          <a:noFill/>
        </a:ln>
      </xdr:spPr>
    </xdr:sp>
    <xdr:clientData/>
  </xdr:twoCellAnchor>
  <xdr:twoCellAnchor editAs="oneCell">
    <xdr:from>
      <xdr:col>10</xdr:col>
      <xdr:colOff>390525</xdr:colOff>
      <xdr:row>9</xdr:row>
      <xdr:rowOff>0</xdr:rowOff>
    </xdr:from>
    <xdr:to>
      <xdr:col>10</xdr:col>
      <xdr:colOff>649605</xdr:colOff>
      <xdr:row>9</xdr:row>
      <xdr:rowOff>480060</xdr:rowOff>
    </xdr:to>
    <xdr:sp>
      <xdr:nvSpPr>
        <xdr:cNvPr id="144" name="文本框 1022"/>
        <xdr:cNvSpPr txBox="1"/>
      </xdr:nvSpPr>
      <xdr:spPr>
        <a:xfrm>
          <a:off x="11465560" y="11664950"/>
          <a:ext cx="259080" cy="480060"/>
        </a:xfrm>
        <a:prstGeom prst="rect">
          <a:avLst/>
        </a:prstGeom>
        <a:noFill/>
        <a:ln w="9525">
          <a:noFill/>
        </a:ln>
      </xdr:spPr>
    </xdr:sp>
    <xdr:clientData/>
  </xdr:twoCellAnchor>
  <xdr:twoCellAnchor editAs="oneCell">
    <xdr:from>
      <xdr:col>10</xdr:col>
      <xdr:colOff>391795</xdr:colOff>
      <xdr:row>9</xdr:row>
      <xdr:rowOff>0</xdr:rowOff>
    </xdr:from>
    <xdr:to>
      <xdr:col>10</xdr:col>
      <xdr:colOff>649605</xdr:colOff>
      <xdr:row>9</xdr:row>
      <xdr:rowOff>480060</xdr:rowOff>
    </xdr:to>
    <xdr:sp>
      <xdr:nvSpPr>
        <xdr:cNvPr id="145" name="文本框 1021"/>
        <xdr:cNvSpPr txBox="1"/>
      </xdr:nvSpPr>
      <xdr:spPr>
        <a:xfrm>
          <a:off x="11466830" y="11664950"/>
          <a:ext cx="257810" cy="48006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0"/>
  <sheetViews>
    <sheetView tabSelected="1" zoomScale="70" zoomScaleNormal="70" workbookViewId="0">
      <selection activeCell="V7" sqref="V7"/>
    </sheetView>
  </sheetViews>
  <sheetFormatPr defaultColWidth="9" defaultRowHeight="13.5"/>
  <cols>
    <col min="1" max="1" width="6.45833333333333" style="3" customWidth="1"/>
    <col min="2" max="2" width="18.2083333333333" style="3" customWidth="1"/>
    <col min="3" max="3" width="12.3166666666667" style="3" customWidth="1"/>
    <col min="4" max="4" width="6.95833333333333" style="3" customWidth="1"/>
    <col min="5" max="5" width="10.5333333333333" style="3" customWidth="1"/>
    <col min="6" max="6" width="11.2416666666667" style="3" customWidth="1"/>
    <col min="7" max="7" width="11.6" style="3" customWidth="1"/>
    <col min="8" max="8" width="10.5333333333333" style="3" customWidth="1"/>
    <col min="9" max="9" width="43.5666666666667" style="3" customWidth="1"/>
    <col min="10" max="10" width="13.925" style="4" customWidth="1"/>
    <col min="11" max="11" width="12.5" style="4" customWidth="1"/>
    <col min="12" max="12" width="9.5" style="3"/>
    <col min="13" max="13" width="11.0666666666667" style="3" customWidth="1"/>
    <col min="14" max="14" width="9" style="4"/>
    <col min="15" max="15" width="46.6" style="3" customWidth="1"/>
    <col min="16" max="16" width="10.175" style="3" customWidth="1"/>
    <col min="17" max="17" width="8.38333333333333" style="3" customWidth="1"/>
    <col min="18" max="16384" width="9" style="3"/>
  </cols>
  <sheetData>
    <row r="1" ht="56" customHeight="1" spans="1:17">
      <c r="A1" s="5" t="s">
        <v>0</v>
      </c>
      <c r="B1" s="5"/>
      <c r="C1" s="5"/>
      <c r="D1" s="5"/>
      <c r="E1" s="5"/>
      <c r="F1" s="5"/>
      <c r="G1" s="5"/>
      <c r="H1" s="5"/>
      <c r="I1" s="5"/>
      <c r="J1" s="5"/>
      <c r="K1" s="5"/>
      <c r="L1" s="5"/>
      <c r="M1" s="5"/>
      <c r="N1" s="5"/>
      <c r="O1" s="5"/>
      <c r="P1" s="5"/>
      <c r="Q1" s="5"/>
    </row>
    <row r="2" ht="38" customHeight="1" spans="1:17">
      <c r="A2" s="6" t="s">
        <v>1</v>
      </c>
      <c r="B2" s="6"/>
      <c r="C2" s="6"/>
      <c r="D2" s="6"/>
      <c r="E2" s="6"/>
      <c r="F2" s="6"/>
      <c r="G2" s="6"/>
      <c r="H2" s="6"/>
      <c r="I2" s="6"/>
      <c r="J2" s="6"/>
      <c r="K2" s="6"/>
      <c r="L2" s="6"/>
      <c r="M2" s="6"/>
      <c r="N2" s="6"/>
      <c r="O2" s="6"/>
      <c r="P2" s="6"/>
      <c r="Q2" s="6"/>
    </row>
    <row r="3" ht="42" customHeight="1" spans="1:17">
      <c r="A3" s="7" t="s">
        <v>2</v>
      </c>
      <c r="B3" s="8" t="s">
        <v>3</v>
      </c>
      <c r="C3" s="9" t="s">
        <v>4</v>
      </c>
      <c r="D3" s="9" t="s">
        <v>5</v>
      </c>
      <c r="E3" s="9" t="s">
        <v>6</v>
      </c>
      <c r="F3" s="9" t="s">
        <v>7</v>
      </c>
      <c r="G3" s="9" t="s">
        <v>8</v>
      </c>
      <c r="H3" s="9" t="s">
        <v>9</v>
      </c>
      <c r="I3" s="9" t="s">
        <v>10</v>
      </c>
      <c r="J3" s="18" t="s">
        <v>11</v>
      </c>
      <c r="K3" s="19"/>
      <c r="L3" s="19"/>
      <c r="M3" s="19"/>
      <c r="N3" s="20" t="s">
        <v>12</v>
      </c>
      <c r="O3" s="18" t="s">
        <v>13</v>
      </c>
      <c r="P3" s="9" t="s">
        <v>14</v>
      </c>
      <c r="Q3" s="9" t="s">
        <v>15</v>
      </c>
    </row>
    <row r="4" ht="58" customHeight="1" spans="1:17">
      <c r="A4" s="7"/>
      <c r="B4" s="8"/>
      <c r="C4" s="9"/>
      <c r="D4" s="9"/>
      <c r="E4" s="9"/>
      <c r="F4" s="9"/>
      <c r="G4" s="9"/>
      <c r="H4" s="9"/>
      <c r="I4" s="9"/>
      <c r="J4" s="18" t="s">
        <v>16</v>
      </c>
      <c r="K4" s="18" t="s">
        <v>17</v>
      </c>
      <c r="L4" s="18" t="s">
        <v>18</v>
      </c>
      <c r="M4" s="18" t="s">
        <v>19</v>
      </c>
      <c r="N4" s="20"/>
      <c r="O4" s="18"/>
      <c r="P4" s="9"/>
      <c r="Q4" s="9"/>
    </row>
    <row r="5" ht="55" customHeight="1" spans="1:17">
      <c r="A5" s="10" t="s">
        <v>20</v>
      </c>
      <c r="B5" s="11"/>
      <c r="C5" s="12"/>
      <c r="D5" s="12"/>
      <c r="E5" s="12"/>
      <c r="F5" s="12"/>
      <c r="G5" s="12"/>
      <c r="H5" s="12"/>
      <c r="I5" s="21"/>
      <c r="J5" s="22">
        <f>SUM(J6:J10)</f>
        <v>152.07245</v>
      </c>
      <c r="K5" s="23">
        <f>SUM(K6:K10)</f>
        <v>152.067715</v>
      </c>
      <c r="L5" s="24"/>
      <c r="M5" s="23">
        <f>SUM(M6:M10)</f>
        <v>0.004735</v>
      </c>
      <c r="N5" s="25">
        <f>SUM(N6:N10)</f>
        <v>561</v>
      </c>
      <c r="O5" s="26"/>
      <c r="P5" s="27"/>
      <c r="Q5" s="30"/>
    </row>
    <row r="6" s="1" customFormat="1" ht="131.25" spans="1:17">
      <c r="A6" s="13">
        <v>1</v>
      </c>
      <c r="B6" s="14">
        <v>6528272021112</v>
      </c>
      <c r="C6" s="15" t="s">
        <v>21</v>
      </c>
      <c r="D6" s="15" t="s">
        <v>22</v>
      </c>
      <c r="E6" s="16" t="s">
        <v>23</v>
      </c>
      <c r="F6" s="17">
        <v>2021.11</v>
      </c>
      <c r="G6" s="17">
        <v>2021.11</v>
      </c>
      <c r="H6" s="15" t="s">
        <v>24</v>
      </c>
      <c r="I6" s="15" t="s">
        <v>25</v>
      </c>
      <c r="J6" s="17">
        <v>38.6</v>
      </c>
      <c r="K6" s="17">
        <v>38.6</v>
      </c>
      <c r="L6" s="17"/>
      <c r="M6" s="17"/>
      <c r="N6" s="17">
        <v>121</v>
      </c>
      <c r="O6" s="15" t="s">
        <v>26</v>
      </c>
      <c r="P6" s="15" t="s">
        <v>27</v>
      </c>
      <c r="Q6" s="15" t="s">
        <v>28</v>
      </c>
    </row>
    <row r="7" s="1" customFormat="1" ht="131.25" spans="1:17">
      <c r="A7" s="13">
        <v>2</v>
      </c>
      <c r="B7" s="14">
        <v>6528272021115</v>
      </c>
      <c r="C7" s="15" t="s">
        <v>29</v>
      </c>
      <c r="D7" s="15" t="s">
        <v>22</v>
      </c>
      <c r="E7" s="16" t="s">
        <v>23</v>
      </c>
      <c r="F7" s="17">
        <v>2021.11</v>
      </c>
      <c r="G7" s="17">
        <v>2021.11</v>
      </c>
      <c r="H7" s="15" t="s">
        <v>30</v>
      </c>
      <c r="I7" s="15" t="s">
        <v>25</v>
      </c>
      <c r="J7" s="17">
        <v>38.6</v>
      </c>
      <c r="K7" s="17">
        <v>38.6</v>
      </c>
      <c r="L7" s="17"/>
      <c r="M7" s="17"/>
      <c r="N7" s="17">
        <v>90</v>
      </c>
      <c r="O7" s="15" t="s">
        <v>26</v>
      </c>
      <c r="P7" s="15" t="s">
        <v>27</v>
      </c>
      <c r="Q7" s="15" t="s">
        <v>28</v>
      </c>
    </row>
    <row r="8" s="2" customFormat="1" ht="204" customHeight="1" spans="1:17">
      <c r="A8" s="13">
        <v>3</v>
      </c>
      <c r="B8" s="14">
        <v>6528272021140</v>
      </c>
      <c r="C8" s="15" t="s">
        <v>31</v>
      </c>
      <c r="D8" s="15" t="s">
        <v>22</v>
      </c>
      <c r="E8" s="15" t="s">
        <v>32</v>
      </c>
      <c r="F8" s="17">
        <v>2021.11</v>
      </c>
      <c r="G8" s="17">
        <v>2021.11</v>
      </c>
      <c r="H8" s="15" t="s">
        <v>33</v>
      </c>
      <c r="I8" s="15" t="s">
        <v>34</v>
      </c>
      <c r="J8" s="17">
        <v>35.75</v>
      </c>
      <c r="K8" s="17">
        <v>35.745265</v>
      </c>
      <c r="L8" s="17"/>
      <c r="M8" s="17">
        <v>0.004735</v>
      </c>
      <c r="N8" s="17">
        <v>167</v>
      </c>
      <c r="O8" s="15" t="s">
        <v>35</v>
      </c>
      <c r="P8" s="15" t="s">
        <v>36</v>
      </c>
      <c r="Q8" s="15" t="s">
        <v>37</v>
      </c>
    </row>
    <row r="9" s="2" customFormat="1" ht="203" customHeight="1" spans="1:17">
      <c r="A9" s="13">
        <v>4</v>
      </c>
      <c r="B9" s="14">
        <v>6528272021141</v>
      </c>
      <c r="C9" s="15" t="s">
        <v>38</v>
      </c>
      <c r="D9" s="15" t="s">
        <v>22</v>
      </c>
      <c r="E9" s="15" t="s">
        <v>32</v>
      </c>
      <c r="F9" s="17">
        <v>2021.11</v>
      </c>
      <c r="G9" s="17">
        <v>2021.11</v>
      </c>
      <c r="H9" s="15" t="s">
        <v>39</v>
      </c>
      <c r="I9" s="15" t="s">
        <v>40</v>
      </c>
      <c r="J9" s="17">
        <v>21</v>
      </c>
      <c r="K9" s="17">
        <v>21</v>
      </c>
      <c r="L9" s="17"/>
      <c r="M9" s="17"/>
      <c r="N9" s="17">
        <v>124</v>
      </c>
      <c r="O9" s="15" t="s">
        <v>41</v>
      </c>
      <c r="P9" s="15" t="s">
        <v>36</v>
      </c>
      <c r="Q9" s="15" t="s">
        <v>37</v>
      </c>
    </row>
    <row r="10" s="3" customFormat="1" ht="214" customHeight="1" spans="1:17">
      <c r="A10" s="13">
        <v>5</v>
      </c>
      <c r="B10" s="31" t="s">
        <v>42</v>
      </c>
      <c r="C10" s="15" t="s">
        <v>43</v>
      </c>
      <c r="D10" s="15" t="s">
        <v>22</v>
      </c>
      <c r="E10" s="15" t="s">
        <v>44</v>
      </c>
      <c r="F10" s="17">
        <v>2021.11</v>
      </c>
      <c r="G10" s="17">
        <v>2021.11</v>
      </c>
      <c r="H10" s="15" t="s">
        <v>45</v>
      </c>
      <c r="I10" s="15" t="s">
        <v>46</v>
      </c>
      <c r="J10" s="17">
        <v>18.12245</v>
      </c>
      <c r="K10" s="17">
        <v>18.12245</v>
      </c>
      <c r="L10" s="28"/>
      <c r="M10" s="29"/>
      <c r="N10" s="17">
        <v>59</v>
      </c>
      <c r="O10" s="15" t="s">
        <v>47</v>
      </c>
      <c r="P10" s="15" t="s">
        <v>48</v>
      </c>
      <c r="Q10" s="15" t="s">
        <v>28</v>
      </c>
    </row>
  </sheetData>
  <autoFilter ref="A4:R10">
    <extLst/>
  </autoFilter>
  <mergeCells count="17">
    <mergeCell ref="A1:Q1"/>
    <mergeCell ref="A2:Q2"/>
    <mergeCell ref="J3:M3"/>
    <mergeCell ref="A5:I5"/>
    <mergeCell ref="A3:A4"/>
    <mergeCell ref="B3:B4"/>
    <mergeCell ref="C3:C4"/>
    <mergeCell ref="D3:D4"/>
    <mergeCell ref="E3:E4"/>
    <mergeCell ref="F3:F4"/>
    <mergeCell ref="G3:G4"/>
    <mergeCell ref="H3:H4"/>
    <mergeCell ref="I3:I4"/>
    <mergeCell ref="N3:N4"/>
    <mergeCell ref="O3:O4"/>
    <mergeCell ref="P3:P4"/>
    <mergeCell ref="Q3:Q4"/>
  </mergeCells>
  <pageMargins left="0.432638888888889" right="0.590277777777778" top="0.66875" bottom="0.472222222222222" header="0.5" footer="0.5"/>
  <pageSetup paperSize="9" scale="54"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项目库计划表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2021-01-14T05:02:00Z</dcterms:created>
  <dcterms:modified xsi:type="dcterms:W3CDTF">2022-01-02T10:22:57Z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