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7"/>
  </bookViews>
  <sheets>
    <sheet name="计划表" sheetId="1" r:id="rId1"/>
  </sheets>
  <definedNames>
    <definedName name="_xlnm._FilterDatabase" localSheetId="0" hidden="1">计划表!$A$1:$S$25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<sst xmlns="http://schemas.openxmlformats.org/spreadsheetml/2006/main" count="192" uniqueCount="129">
  <si>
    <t>附件1：</t>
  </si>
  <si>
    <t>和静县2020年自治州财政专项扶贫资金项目计划表</t>
  </si>
  <si>
    <t xml:space="preserve"> 单位：万元、户</t>
  </si>
  <si>
    <t>序号</t>
  </si>
  <si>
    <t>项目库编号</t>
  </si>
  <si>
    <t>项目名称</t>
  </si>
  <si>
    <t>建设性质</t>
  </si>
  <si>
    <t>项目类别</t>
  </si>
  <si>
    <t>建设起止年限</t>
  </si>
  <si>
    <t>建设地点</t>
  </si>
  <si>
    <t>建设内容</t>
  </si>
  <si>
    <t>项目总投资及资金来源</t>
  </si>
  <si>
    <t>扶持贫困户数</t>
  </si>
  <si>
    <t>项目负责人</t>
  </si>
  <si>
    <t>合计</t>
  </si>
  <si>
    <t>扶贫发展资金</t>
  </si>
  <si>
    <t>少数民族资金</t>
  </si>
  <si>
    <t>国有贫困农场资金</t>
  </si>
  <si>
    <t>地方专项扶贫资金</t>
  </si>
  <si>
    <t>行业资金</t>
  </si>
  <si>
    <t>援疆资金</t>
  </si>
  <si>
    <t>其他资金</t>
  </si>
  <si>
    <t>全县合计项目计划19个，乡镇项目12个，行业部门7个（含项目管理费1个）</t>
  </si>
  <si>
    <t>1</t>
  </si>
  <si>
    <t>6528272020057</t>
  </si>
  <si>
    <t>道路建设</t>
  </si>
  <si>
    <t>改建</t>
  </si>
  <si>
    <t>其他</t>
  </si>
  <si>
    <t>2020.03-10</t>
  </si>
  <si>
    <t>克尔古提乡那英特村</t>
  </si>
  <si>
    <t>维修5公里牧道，宽4.5米，每公里8万元，新建雅尔尕特沟过水路面35米，宽3.5米，钢构混凝土结构，厚度不少于20cm，每米2500元。通过项目的实施，为93户贫困牧民出行提供便利。</t>
  </si>
  <si>
    <t>宋建军、艾尔登毕力格</t>
  </si>
  <si>
    <t>2</t>
  </si>
  <si>
    <t>6528272020064</t>
  </si>
  <si>
    <t>克尔古提乡克尔古提村</t>
  </si>
  <si>
    <t>维修6公里牧道，宽4米，每公里4万元；新建1.5公里，直径40管子引水管道，每公里2万元。通过项目的实施，为42户贫困牧民出行提供便利。</t>
  </si>
  <si>
    <t>3</t>
  </si>
  <si>
    <t>6528272020066</t>
  </si>
  <si>
    <t>牲畜养殖</t>
  </si>
  <si>
    <t>新建</t>
  </si>
  <si>
    <t>产业增收标准化养殖</t>
  </si>
  <si>
    <t>巴伦台镇巴伦台村</t>
  </si>
  <si>
    <t>购买生产牦牛100头，每头补助10000元，投资100万元，资产属于村委会，用于发展壮大集体经济,将100头生产牦牛承包给有能力发展大畜的牧民或合作社管理养殖，承包方每年缴纳30头当年牛犊作为承包费（牛犊按当年市场价计算），承包费的60%用于壮大村集体收入，40%用于滚动式扶持10户贫困户。该项目实施后，10户贫困户受益，每户每年增收2400元，同时增加村集体收入。</t>
  </si>
  <si>
    <t>吴建全 依仁且</t>
  </si>
  <si>
    <t>4</t>
  </si>
  <si>
    <t>6528272020160</t>
  </si>
  <si>
    <t>农作物晒场</t>
  </si>
  <si>
    <t>协比乃尔布呼镇协比乃尔布呼村</t>
  </si>
  <si>
    <t>投资120万元，新建8000平米混凝土晒场，混凝土厚度为15-20公分，计划造价每平方米150元，124户贫困户受益。有效地增加粮食产量，增加了人民的收入，改善人民生活，促进社会的稳定。提高了土地集约利用水平，优化了用地结构。</t>
  </si>
  <si>
    <t>陈咏鑫、马亚龙</t>
  </si>
  <si>
    <t>5</t>
  </si>
  <si>
    <t>6528272020032</t>
  </si>
  <si>
    <t>节水灌溉</t>
  </si>
  <si>
    <t>产业增收基本农田建设</t>
  </si>
  <si>
    <t>额勒再特乌鲁乡察汗乌苏村</t>
  </si>
  <si>
    <t>对察汗乌苏村原有18口农田机井泵房首部进行维修，每口投入3万元，扶持贫困户348户。通过项目的实施，有效改善丽贫困户人居环境，减少水质灾害，保障生产。</t>
  </si>
  <si>
    <t>陈彦斌、沙仁特比</t>
  </si>
  <si>
    <t>6</t>
  </si>
  <si>
    <t>6528272020036</t>
  </si>
  <si>
    <t>家禽养殖</t>
  </si>
  <si>
    <t>发展贫困户庭院经济，购买鸡苗9000只，每只补助20元，每户150只，扶持贫困户60户。通过项目的实施，使贫困户发展庭院经济，有效增收。</t>
  </si>
  <si>
    <t>7</t>
  </si>
  <si>
    <t>6528272020042</t>
  </si>
  <si>
    <t>牲畜棚圏</t>
  </si>
  <si>
    <t>新建设砖木结构100平方米标准化羊圈10座，每座补助2万元，扶持贫困户10户。通过项目的实施，使贫困户发展庭院经济，育肥养殖，有效提高产值，促进增收。</t>
  </si>
  <si>
    <t>8</t>
  </si>
  <si>
    <t>6528272020050</t>
  </si>
  <si>
    <t>巩乃斯镇巩乃斯郭勒村</t>
  </si>
  <si>
    <t>购买当地优质生产母褐牛（杂交品种）100头、畜龄4-6岁、每头补助10000元，资产归村集体，以铁畜承包方式滚动承包给贫困户，每年按15%-20%收取承包费，用于壮大村集体经济。此项目实施可持续发展巩乃斯镇畜牧业。不仅能壮大村集体经济收入，10户贫困户受益。</t>
  </si>
  <si>
    <t>胡春来、巴依尔</t>
  </si>
  <si>
    <t>9</t>
  </si>
  <si>
    <t>XZK652827202002</t>
  </si>
  <si>
    <t>扶贫车间维修</t>
  </si>
  <si>
    <t>维修</t>
  </si>
  <si>
    <t>小型手工业工程</t>
  </si>
  <si>
    <t>和静县城(阿拉沟夏尔尕村）</t>
  </si>
  <si>
    <t>1.污水处理设施及下水管网改造。2.自来水管网改造。3.供热设施改造。4.车间设施设备升级改造。5.卫生间维修改造。通过扶贫车间改造升级提升食品加工安全，同时增加20户贫困户收入。</t>
  </si>
  <si>
    <t>刘海龙、阿拉西</t>
  </si>
  <si>
    <t>10</t>
  </si>
  <si>
    <t>6528272020130</t>
  </si>
  <si>
    <t>防渗渠建设</t>
  </si>
  <si>
    <t>和静镇巩哈尔村</t>
  </si>
  <si>
    <r>
      <rPr>
        <sz val="9"/>
        <color theme="1"/>
        <rFont val="仿宋"/>
        <charset val="134"/>
      </rPr>
      <t>计划改扩建现浇防渗支渠1570米，流量1.5m</t>
    </r>
    <r>
      <rPr>
        <sz val="9"/>
        <color theme="1"/>
        <rFont val="宋体"/>
        <charset val="134"/>
      </rPr>
      <t>³</t>
    </r>
    <r>
      <rPr>
        <sz val="9"/>
        <color theme="1"/>
        <rFont val="仿宋"/>
        <charset val="134"/>
      </rPr>
      <t>/秒，含桥涵闸878元/米，总投资137.9万元。通过项目的实施，确保贫困户按照每年10%的比例进行分红，确保91户贫困户增收，巩固提升脱贫效果。</t>
    </r>
  </si>
  <si>
    <t>郑留闯阿尤甫·克热木</t>
  </si>
  <si>
    <t>11</t>
  </si>
  <si>
    <t>6528272020143</t>
  </si>
  <si>
    <t>乃门莫敦镇古尔温苏门村</t>
  </si>
  <si>
    <t>新建嗮场合计1500平方，戈壁垫层50公分、混凝土现浇厚度15厘米，每平方米造价200元，计30万元（含场地平整、戈壁土回填）。通过项目实施，确保改善环境，提高村民整体素质。增长晒干农作物的存放时间，增加40户贫困户收入，使农业生产效益最大化。</t>
  </si>
  <si>
    <t>刘学强、孟开</t>
  </si>
  <si>
    <t>12</t>
  </si>
  <si>
    <t>6528272020156</t>
  </si>
  <si>
    <t>药浴池建设</t>
  </si>
  <si>
    <t>协比乃尔布呼镇查汗才开村</t>
  </si>
  <si>
    <t>投资30万元，新建一座不低于200㎡的药浴池，一间30㎡的防疫室及配套设施等，用于全村农牧民牲畜药浴，资产归村集体所有。172户贫困户受益。节约牲畜药浴成本，提高了牲畜质量。</t>
  </si>
  <si>
    <t>13</t>
  </si>
  <si>
    <t>项目管理费</t>
  </si>
  <si>
    <t>项目管理</t>
  </si>
  <si>
    <t>和静县扶贫办</t>
  </si>
  <si>
    <t>用于项目前期规划编制，实施过程中的监管及成果宣传、项目评估、检查验收、档案管理、项目公示公告、报账管理、印刷费、场地和设施租赁等方面的支出19.75万元。</t>
  </si>
  <si>
    <t>王红玲</t>
  </si>
  <si>
    <t>14</t>
  </si>
  <si>
    <t>6528272020187</t>
  </si>
  <si>
    <t>村容村貌建设</t>
  </si>
  <si>
    <t>和静县和静镇查汗通古村、夏尔布鲁克村、阿力腾布鲁克村、克再村4个村</t>
  </si>
  <si>
    <t>整村推进建设农村户用无害化卫生厕所，达到“三防两有”标准，卫生厕所普及率达85%以上，提高厕所粪污无害化处理或资源化利用率，改善农村人居环境。和静镇查汗通古村、夏尔布鲁克村、阿力腾布鲁克村、克再村4个村贫困户182户建档立卡贫困户进行改厕补助，每户补贴1000元。</t>
  </si>
  <si>
    <t>张迪</t>
  </si>
  <si>
    <t>15</t>
  </si>
  <si>
    <t>6528272020188</t>
  </si>
  <si>
    <t>和静县巴润哈尔莫敦镇拜勒其尔村、阿日勒村、查汗赛尔村、呼青衙门村、哈尔乌苏村5个村</t>
  </si>
  <si>
    <t>整村推进建设农村户用无害化卫生厕所，达到“三防两有”标准，卫生厕所普及率达85%以上，提高厕所粪污无害化处理或资源化利用率，改善农村人居环境。巴润哈尔莫敦镇拜勒其尔村、阿日勒村、查汗赛尔村、呼青衙门村4个村贫困户289户建档立卡贫困户进行改厕补助，每户补贴1000元。通过项目的实施，有效改善贫困户生产生活水平，改善人居环境。</t>
  </si>
  <si>
    <t>16</t>
  </si>
  <si>
    <t>6528272020189</t>
  </si>
  <si>
    <t>和静县哈尔莫敦镇查茨村、海迪克村、觉伦图尔根村、乌拉斯台村、才干布鲁克村5个村</t>
  </si>
  <si>
    <t>整村推进建设农村户用无害化卫生厕所，达到“三防两有”标准，卫生厕所普及率达85%以上，提高厕所粪污无害化处理或资源化利用率，改善农村人居环境。哈尔莫敦镇查茨村、海迪克村、觉伦图尔根村、乌拉斯台村、才干布鲁克村5个村贫困户149户建档立卡贫困户进行改厕补助，每户补贴1000元。通过项目的实施，有效改善贫困户生产生活水平，改善人居环境。</t>
  </si>
  <si>
    <t>17</t>
  </si>
  <si>
    <t>6528272020190</t>
  </si>
  <si>
    <t>和静县乃门莫敦镇包尔布呼村、包尔尕扎村、古尔温苏门村3个村</t>
  </si>
  <si>
    <t>整村推进建设农村户用无害化卫生厕所，达到“三防两有”标准，卫生厕所普及率达85%以上，提高厕所粪污无害化处理或资源化利用率，改善农村人居环境。乃门莫敦镇包尔布呼村、包尔尕扎村、古尔温苏门村3个村贫困户103户建档立卡贫困户进行改厕补助，每户补贴1000元。通过项目的实施，有效改善贫困户生产生活水平，改善人居环境。</t>
  </si>
  <si>
    <t>18</t>
  </si>
  <si>
    <t>XZK652827202014</t>
  </si>
  <si>
    <t>和静县和静镇巩哈尔村、协比乃尔布呼镇查汗才开村、协比乃尔布呼村、巴润哈尔莫敦镇阿尔孜尕尔村、查汗通古村、开来村、哈尔莫敦镇乃仁哈尔村、哈尔莫敦村、乌兰尕扎尔村、萨拉村、夏尔莫敦村、乃门莫敦镇乃门莫敦村、古尔温苏门村</t>
  </si>
  <si>
    <t>整村推进建设农村户用无害化卫生厕所，达到“三防两有”标准，卫生厕所普及率达85%以上，提高厕所粪污无害化处理或资源化利用率，改善农村人居环境。895户建档立卡贫困户进行改厕补助，每户补贴1000元。通过项目的实施，有效改善贫困户生产生活水平，改善人居环境。</t>
  </si>
  <si>
    <t>19</t>
  </si>
  <si>
    <t>XZK652827202006</t>
  </si>
  <si>
    <t>雨露计划</t>
  </si>
  <si>
    <t>就业和技能技术培训工程</t>
  </si>
  <si>
    <t>和静县巴润哈尔莫敦镇、哈尔莫敦镇、和静镇、乃门莫敦镇、协比乃尔布呼镇、额勒再特乌鲁乡、巴音布鲁克、巴音郭楞乡、巩乃斯镇、巴伦台镇、阿拉沟乡、克尔古提乡、巴音布鲁克总场</t>
  </si>
  <si>
    <t>接受中等职业教育、高等职业教育注册学籍的巴州户籍农村建档立卡贫困户子女，在享受国家规定的职业教育“免”“补”政策基础上，按照“应补尽补”原则，叠加每生每年扶贫助学补助3000元，每学期发放1500元，共306人，总投资91.8万元。通过项目的实施，农村建档立卡贫困户子女减轻生活、学习支出。</t>
  </si>
  <si>
    <t>乔伟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</si>
</sst>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9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9"/>
      <name val="仿宋"/>
      <charset val="0"/>
    </font>
    <font>
      <sz val="9"/>
      <color theme="1"/>
      <name val="仿宋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5" xfId="5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1" applyNumberFormat="1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11" applyNumberFormat="1" applyFont="1" applyFill="1" applyBorder="1" applyAlignment="1" applyProtection="1">
      <alignment horizontal="center" vertical="center" wrapText="1"/>
    </xf>
    <xf numFmtId="0" fontId="5" fillId="0" borderId="1" xfId="45" applyFont="1" applyFill="1" applyBorder="1" applyAlignment="1" applyProtection="1">
      <alignment horizontal="center" vertical="center" wrapText="1"/>
    </xf>
    <xf numFmtId="49" fontId="5" fillId="0" borderId="1" xfId="45" applyNumberFormat="1" applyFont="1" applyFill="1" applyBorder="1" applyAlignment="1" applyProtection="1">
      <alignment horizontal="center" vertical="center" wrapText="1"/>
    </xf>
    <xf numFmtId="49" fontId="5" fillId="0" borderId="1" xfId="45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52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</xf>
    <xf numFmtId="49" fontId="5" fillId="0" borderId="1" xfId="51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showZeros="0" tabSelected="1" workbookViewId="0">
      <selection activeCell="H7" sqref="H7"/>
    </sheetView>
  </sheetViews>
  <sheetFormatPr defaultColWidth="9" defaultRowHeight="13.5"/>
  <cols>
    <col min="1" max="1" width="3.25833333333333" style="1" customWidth="1"/>
    <col min="2" max="2" width="5.69166666666667" style="1" customWidth="1"/>
    <col min="3" max="3" width="6.125" style="1" customWidth="1"/>
    <col min="4" max="4" width="4" style="1" customWidth="1"/>
    <col min="5" max="5" width="5.76666666666667" style="1" customWidth="1"/>
    <col min="6" max="6" width="4.375" style="3" customWidth="1"/>
    <col min="7" max="7" width="17.5" style="3" customWidth="1"/>
    <col min="8" max="8" width="35.5" style="4" customWidth="1"/>
    <col min="9" max="9" width="9.45" style="1" customWidth="1"/>
    <col min="10" max="10" width="7.2" style="5" customWidth="1"/>
    <col min="11" max="11" width="3.875" style="1" customWidth="1"/>
    <col min="12" max="12" width="4.7" style="1" customWidth="1"/>
    <col min="13" max="13" width="4.25833333333333" style="1" customWidth="1"/>
    <col min="14" max="14" width="4.85" style="5" customWidth="1"/>
    <col min="15" max="15" width="4.625" style="1" customWidth="1"/>
    <col min="16" max="16" width="4.875" style="1" customWidth="1"/>
    <col min="17" max="17" width="8.36666666666667" style="1" customWidth="1"/>
    <col min="18" max="18" width="8.25" style="1" customWidth="1"/>
    <col min="19" max="16383" width="9" style="1"/>
    <col min="16384" max="16384" width="9" style="6"/>
  </cols>
  <sheetData>
    <row r="1" s="1" customFormat="1" ht="15" spans="1:18">
      <c r="A1" s="7" t="s">
        <v>0</v>
      </c>
      <c r="B1" s="7"/>
      <c r="C1" s="7"/>
      <c r="D1" s="7"/>
      <c r="E1" s="7"/>
      <c r="F1" s="8"/>
      <c r="G1" s="8"/>
      <c r="H1" s="9"/>
      <c r="I1" s="7"/>
      <c r="J1" s="38"/>
      <c r="K1" s="7"/>
      <c r="L1" s="7"/>
      <c r="M1" s="7"/>
      <c r="N1" s="38"/>
      <c r="O1" s="7"/>
      <c r="P1" s="7"/>
      <c r="Q1" s="7"/>
      <c r="R1" s="7"/>
    </row>
    <row r="2" s="1" customFormat="1" ht="22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14.25" spans="1:18">
      <c r="A3" s="11" t="s">
        <v>2</v>
      </c>
      <c r="B3" s="11"/>
      <c r="C3" s="11"/>
      <c r="D3" s="11"/>
      <c r="E3" s="11"/>
      <c r="F3" s="12"/>
      <c r="G3" s="12"/>
      <c r="H3" s="13"/>
      <c r="I3" s="11"/>
      <c r="J3" s="39"/>
      <c r="K3" s="11"/>
      <c r="L3" s="11"/>
      <c r="M3" s="11"/>
      <c r="N3" s="39"/>
      <c r="O3" s="11"/>
      <c r="P3" s="11"/>
      <c r="Q3" s="11"/>
      <c r="R3" s="11"/>
    </row>
    <row r="4" s="1" customFormat="1" spans="1:18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4" t="s">
        <v>11</v>
      </c>
      <c r="J4" s="14"/>
      <c r="K4" s="14"/>
      <c r="L4" s="14"/>
      <c r="M4" s="14"/>
      <c r="N4" s="14"/>
      <c r="O4" s="14"/>
      <c r="P4" s="14"/>
      <c r="Q4" s="15" t="s">
        <v>12</v>
      </c>
      <c r="R4" s="14" t="s">
        <v>13</v>
      </c>
    </row>
    <row r="5" s="1" customFormat="1" ht="84" customHeight="1" spans="1:18">
      <c r="A5" s="15"/>
      <c r="B5" s="15"/>
      <c r="C5" s="15"/>
      <c r="D5" s="15"/>
      <c r="E5" s="15"/>
      <c r="F5" s="15"/>
      <c r="G5" s="16"/>
      <c r="H5" s="15"/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42"/>
      <c r="R5" s="14"/>
    </row>
    <row r="6" s="1" customFormat="1" ht="25" customHeight="1" spans="1:18">
      <c r="A6" s="17" t="s">
        <v>22</v>
      </c>
      <c r="B6" s="17"/>
      <c r="C6" s="17"/>
      <c r="D6" s="17"/>
      <c r="E6" s="17"/>
      <c r="F6" s="14"/>
      <c r="G6" s="14"/>
      <c r="H6" s="18"/>
      <c r="I6" s="40">
        <f>SUM(I7:I25)</f>
        <v>971</v>
      </c>
      <c r="J6" s="40">
        <f t="shared" ref="J6:Q6" si="0">SUM(J7:J25)</f>
        <v>971</v>
      </c>
      <c r="K6" s="40">
        <f t="shared" si="0"/>
        <v>0</v>
      </c>
      <c r="L6" s="40">
        <f t="shared" si="0"/>
        <v>0</v>
      </c>
      <c r="M6" s="40">
        <f t="shared" si="0"/>
        <v>0</v>
      </c>
      <c r="N6" s="40">
        <f t="shared" si="0"/>
        <v>0</v>
      </c>
      <c r="O6" s="40">
        <f t="shared" si="0"/>
        <v>0</v>
      </c>
      <c r="P6" s="40">
        <f t="shared" si="0"/>
        <v>0</v>
      </c>
      <c r="Q6" s="43">
        <f t="shared" si="0"/>
        <v>2944</v>
      </c>
      <c r="R6" s="44"/>
    </row>
    <row r="7" s="1" customFormat="1" ht="48" customHeight="1" spans="1:18">
      <c r="A7" s="19" t="s">
        <v>23</v>
      </c>
      <c r="B7" s="20" t="s">
        <v>24</v>
      </c>
      <c r="C7" s="20" t="s">
        <v>25</v>
      </c>
      <c r="D7" s="21" t="s">
        <v>26</v>
      </c>
      <c r="E7" s="22" t="s">
        <v>27</v>
      </c>
      <c r="F7" s="20" t="s">
        <v>28</v>
      </c>
      <c r="G7" s="20" t="s">
        <v>29</v>
      </c>
      <c r="H7" s="23" t="s">
        <v>30</v>
      </c>
      <c r="I7" s="41">
        <v>48.75</v>
      </c>
      <c r="J7" s="41">
        <v>48.75</v>
      </c>
      <c r="K7" s="20"/>
      <c r="L7" s="20"/>
      <c r="M7" s="20"/>
      <c r="N7" s="20"/>
      <c r="O7" s="20"/>
      <c r="P7" s="20"/>
      <c r="Q7" s="20">
        <v>93</v>
      </c>
      <c r="R7" s="45" t="s">
        <v>31</v>
      </c>
    </row>
    <row r="8" s="1" customFormat="1" ht="38" customHeight="1" spans="1:18">
      <c r="A8" s="19" t="s">
        <v>32</v>
      </c>
      <c r="B8" s="20" t="s">
        <v>33</v>
      </c>
      <c r="C8" s="20" t="s">
        <v>25</v>
      </c>
      <c r="D8" s="21" t="s">
        <v>26</v>
      </c>
      <c r="E8" s="22" t="s">
        <v>27</v>
      </c>
      <c r="F8" s="20" t="s">
        <v>28</v>
      </c>
      <c r="G8" s="20" t="s">
        <v>34</v>
      </c>
      <c r="H8" s="23" t="s">
        <v>35</v>
      </c>
      <c r="I8" s="41">
        <v>27</v>
      </c>
      <c r="J8" s="41">
        <v>27</v>
      </c>
      <c r="K8" s="20"/>
      <c r="L8" s="20"/>
      <c r="M8" s="20"/>
      <c r="N8" s="20"/>
      <c r="O8" s="20"/>
      <c r="P8" s="20"/>
      <c r="Q8" s="20">
        <v>42</v>
      </c>
      <c r="R8" s="45" t="s">
        <v>31</v>
      </c>
    </row>
    <row r="9" s="1" customFormat="1" ht="98" customHeight="1" spans="1:18">
      <c r="A9" s="19" t="s">
        <v>36</v>
      </c>
      <c r="B9" s="20" t="s">
        <v>37</v>
      </c>
      <c r="C9" s="20" t="s">
        <v>38</v>
      </c>
      <c r="D9" s="21" t="s">
        <v>39</v>
      </c>
      <c r="E9" s="20" t="s">
        <v>40</v>
      </c>
      <c r="F9" s="20" t="s">
        <v>28</v>
      </c>
      <c r="G9" s="20" t="s">
        <v>41</v>
      </c>
      <c r="H9" s="23" t="s">
        <v>42</v>
      </c>
      <c r="I9" s="41">
        <v>100</v>
      </c>
      <c r="J9" s="41">
        <v>100</v>
      </c>
      <c r="K9" s="20"/>
      <c r="L9" s="20"/>
      <c r="M9" s="20"/>
      <c r="N9" s="20"/>
      <c r="O9" s="20"/>
      <c r="P9" s="20"/>
      <c r="Q9" s="20">
        <v>10</v>
      </c>
      <c r="R9" s="45" t="s">
        <v>43</v>
      </c>
    </row>
    <row r="10" ht="71" customHeight="1" spans="1:18">
      <c r="A10" s="19" t="s">
        <v>44</v>
      </c>
      <c r="B10" s="24" t="s">
        <v>45</v>
      </c>
      <c r="C10" s="20" t="s">
        <v>46</v>
      </c>
      <c r="D10" s="21" t="s">
        <v>39</v>
      </c>
      <c r="E10" s="22" t="s">
        <v>27</v>
      </c>
      <c r="F10" s="20" t="s">
        <v>28</v>
      </c>
      <c r="G10" s="20" t="s">
        <v>47</v>
      </c>
      <c r="H10" s="23" t="s">
        <v>48</v>
      </c>
      <c r="I10" s="41">
        <v>120</v>
      </c>
      <c r="J10" s="41">
        <v>120</v>
      </c>
      <c r="K10" s="20"/>
      <c r="L10" s="20"/>
      <c r="M10" s="20"/>
      <c r="N10" s="20"/>
      <c r="O10" s="20"/>
      <c r="P10" s="20"/>
      <c r="Q10" s="46">
        <v>124</v>
      </c>
      <c r="R10" s="21" t="s">
        <v>49</v>
      </c>
    </row>
    <row r="11" ht="45" spans="1:18">
      <c r="A11" s="19" t="s">
        <v>50</v>
      </c>
      <c r="B11" s="25" t="s">
        <v>51</v>
      </c>
      <c r="C11" s="25" t="s">
        <v>52</v>
      </c>
      <c r="D11" s="26" t="s">
        <v>26</v>
      </c>
      <c r="E11" s="27" t="s">
        <v>53</v>
      </c>
      <c r="F11" s="20" t="s">
        <v>28</v>
      </c>
      <c r="G11" s="28" t="s">
        <v>54</v>
      </c>
      <c r="H11" s="29" t="s">
        <v>55</v>
      </c>
      <c r="I11" s="41">
        <v>54</v>
      </c>
      <c r="J11" s="41">
        <v>54</v>
      </c>
      <c r="K11" s="20"/>
      <c r="L11" s="20"/>
      <c r="M11" s="20"/>
      <c r="N11" s="20"/>
      <c r="O11" s="20"/>
      <c r="P11" s="20"/>
      <c r="Q11" s="27">
        <v>348</v>
      </c>
      <c r="R11" s="26" t="s">
        <v>56</v>
      </c>
    </row>
    <row r="12" ht="44" customHeight="1" spans="1:18">
      <c r="A12" s="19" t="s">
        <v>57</v>
      </c>
      <c r="B12" s="25" t="s">
        <v>58</v>
      </c>
      <c r="C12" s="27" t="s">
        <v>59</v>
      </c>
      <c r="D12" s="26" t="s">
        <v>39</v>
      </c>
      <c r="E12" s="27" t="s">
        <v>40</v>
      </c>
      <c r="F12" s="20" t="s">
        <v>28</v>
      </c>
      <c r="G12" s="28" t="s">
        <v>54</v>
      </c>
      <c r="H12" s="29" t="s">
        <v>60</v>
      </c>
      <c r="I12" s="41">
        <v>18</v>
      </c>
      <c r="J12" s="41">
        <v>18</v>
      </c>
      <c r="K12" s="20"/>
      <c r="L12" s="20"/>
      <c r="M12" s="20"/>
      <c r="N12" s="20"/>
      <c r="O12" s="20"/>
      <c r="P12" s="20"/>
      <c r="Q12" s="27">
        <v>60</v>
      </c>
      <c r="R12" s="26" t="s">
        <v>56</v>
      </c>
    </row>
    <row r="13" ht="46" customHeight="1" spans="1:18">
      <c r="A13" s="21" t="s">
        <v>61</v>
      </c>
      <c r="B13" s="25" t="s">
        <v>62</v>
      </c>
      <c r="C13" s="27" t="s">
        <v>63</v>
      </c>
      <c r="D13" s="26" t="s">
        <v>39</v>
      </c>
      <c r="E13" s="27" t="s">
        <v>40</v>
      </c>
      <c r="F13" s="20" t="s">
        <v>28</v>
      </c>
      <c r="G13" s="27" t="s">
        <v>54</v>
      </c>
      <c r="H13" s="30" t="s">
        <v>64</v>
      </c>
      <c r="I13" s="41">
        <v>20</v>
      </c>
      <c r="J13" s="41">
        <v>20</v>
      </c>
      <c r="K13" s="20"/>
      <c r="L13" s="20"/>
      <c r="M13" s="20"/>
      <c r="N13" s="20"/>
      <c r="O13" s="20"/>
      <c r="P13" s="20"/>
      <c r="Q13" s="27">
        <v>10</v>
      </c>
      <c r="R13" s="26" t="s">
        <v>56</v>
      </c>
    </row>
    <row r="14" ht="74" customHeight="1" spans="1:18">
      <c r="A14" s="19" t="s">
        <v>65</v>
      </c>
      <c r="B14" s="25" t="s">
        <v>66</v>
      </c>
      <c r="C14" s="27" t="s">
        <v>38</v>
      </c>
      <c r="D14" s="26" t="s">
        <v>39</v>
      </c>
      <c r="E14" s="27" t="s">
        <v>40</v>
      </c>
      <c r="F14" s="20" t="s">
        <v>28</v>
      </c>
      <c r="G14" s="28" t="s">
        <v>67</v>
      </c>
      <c r="H14" s="29" t="s">
        <v>68</v>
      </c>
      <c r="I14" s="41">
        <v>100</v>
      </c>
      <c r="J14" s="41">
        <v>100</v>
      </c>
      <c r="K14" s="20"/>
      <c r="L14" s="20"/>
      <c r="M14" s="20"/>
      <c r="N14" s="20"/>
      <c r="O14" s="20"/>
      <c r="P14" s="20"/>
      <c r="Q14" s="27">
        <v>10</v>
      </c>
      <c r="R14" s="26" t="s">
        <v>69</v>
      </c>
    </row>
    <row r="15" ht="48" customHeight="1" spans="1:18">
      <c r="A15" s="19" t="s">
        <v>70</v>
      </c>
      <c r="B15" s="31" t="s">
        <v>71</v>
      </c>
      <c r="C15" s="20" t="s">
        <v>72</v>
      </c>
      <c r="D15" s="21" t="s">
        <v>73</v>
      </c>
      <c r="E15" s="32" t="s">
        <v>74</v>
      </c>
      <c r="F15" s="20" t="s">
        <v>28</v>
      </c>
      <c r="G15" s="33" t="s">
        <v>75</v>
      </c>
      <c r="H15" s="34" t="s">
        <v>76</v>
      </c>
      <c r="I15" s="41">
        <v>12</v>
      </c>
      <c r="J15" s="41">
        <v>12</v>
      </c>
      <c r="K15" s="20"/>
      <c r="L15" s="20"/>
      <c r="M15" s="20"/>
      <c r="N15" s="20"/>
      <c r="O15" s="20"/>
      <c r="P15" s="20"/>
      <c r="Q15" s="20">
        <v>20</v>
      </c>
      <c r="R15" s="21" t="s">
        <v>77</v>
      </c>
    </row>
    <row r="16" ht="61" customHeight="1" spans="1:18">
      <c r="A16" s="19" t="s">
        <v>78</v>
      </c>
      <c r="B16" s="24" t="s">
        <v>79</v>
      </c>
      <c r="C16" s="20" t="s">
        <v>80</v>
      </c>
      <c r="D16" s="21" t="s">
        <v>26</v>
      </c>
      <c r="E16" s="27" t="s">
        <v>53</v>
      </c>
      <c r="F16" s="20" t="s">
        <v>28</v>
      </c>
      <c r="G16" s="20" t="s">
        <v>81</v>
      </c>
      <c r="H16" s="35" t="s">
        <v>82</v>
      </c>
      <c r="I16" s="41">
        <v>137.9</v>
      </c>
      <c r="J16" s="41">
        <v>137.9</v>
      </c>
      <c r="K16" s="20"/>
      <c r="L16" s="20"/>
      <c r="M16" s="20"/>
      <c r="N16" s="20"/>
      <c r="O16" s="20"/>
      <c r="P16" s="20"/>
      <c r="Q16" s="20">
        <v>91</v>
      </c>
      <c r="R16" s="21" t="s">
        <v>83</v>
      </c>
    </row>
    <row r="17" ht="79" customHeight="1" spans="1:18">
      <c r="A17" s="19" t="s">
        <v>84</v>
      </c>
      <c r="B17" s="25" t="s">
        <v>85</v>
      </c>
      <c r="C17" s="27" t="s">
        <v>46</v>
      </c>
      <c r="D17" s="26" t="s">
        <v>39</v>
      </c>
      <c r="E17" s="22" t="s">
        <v>27</v>
      </c>
      <c r="F17" s="20" t="s">
        <v>28</v>
      </c>
      <c r="G17" s="27" t="s">
        <v>86</v>
      </c>
      <c r="H17" s="30" t="s">
        <v>87</v>
      </c>
      <c r="I17" s="41">
        <v>30</v>
      </c>
      <c r="J17" s="41">
        <v>30</v>
      </c>
      <c r="K17" s="20"/>
      <c r="L17" s="20"/>
      <c r="M17" s="20"/>
      <c r="N17" s="20"/>
      <c r="O17" s="20"/>
      <c r="P17" s="20"/>
      <c r="Q17" s="27">
        <v>40</v>
      </c>
      <c r="R17" s="26" t="s">
        <v>88</v>
      </c>
    </row>
    <row r="18" ht="67" customHeight="1" spans="1:18">
      <c r="A18" s="19" t="s">
        <v>89</v>
      </c>
      <c r="B18" s="25" t="s">
        <v>90</v>
      </c>
      <c r="C18" s="27" t="s">
        <v>91</v>
      </c>
      <c r="D18" s="26" t="s">
        <v>39</v>
      </c>
      <c r="E18" s="27" t="s">
        <v>40</v>
      </c>
      <c r="F18" s="20" t="s">
        <v>28</v>
      </c>
      <c r="G18" s="27" t="s">
        <v>92</v>
      </c>
      <c r="H18" s="30" t="s">
        <v>93</v>
      </c>
      <c r="I18" s="41">
        <v>30</v>
      </c>
      <c r="J18" s="41">
        <v>30</v>
      </c>
      <c r="K18" s="20"/>
      <c r="L18" s="20"/>
      <c r="M18" s="20"/>
      <c r="N18" s="20"/>
      <c r="O18" s="20"/>
      <c r="P18" s="20"/>
      <c r="Q18" s="47">
        <v>172</v>
      </c>
      <c r="R18" s="26" t="s">
        <v>49</v>
      </c>
    </row>
    <row r="19" ht="46" customHeight="1" spans="1:18">
      <c r="A19" s="21" t="s">
        <v>94</v>
      </c>
      <c r="B19" s="20"/>
      <c r="C19" s="20" t="s">
        <v>95</v>
      </c>
      <c r="D19" s="21"/>
      <c r="E19" s="20" t="s">
        <v>96</v>
      </c>
      <c r="F19" s="20" t="s">
        <v>28</v>
      </c>
      <c r="G19" s="20" t="s">
        <v>97</v>
      </c>
      <c r="H19" s="36" t="s">
        <v>98</v>
      </c>
      <c r="I19" s="41">
        <v>19.75</v>
      </c>
      <c r="J19" s="41">
        <v>19.75</v>
      </c>
      <c r="K19" s="20"/>
      <c r="L19" s="20"/>
      <c r="M19" s="20"/>
      <c r="N19" s="20"/>
      <c r="O19" s="20"/>
      <c r="P19" s="20"/>
      <c r="Q19" s="20"/>
      <c r="R19" s="21" t="s">
        <v>99</v>
      </c>
    </row>
    <row r="20" s="1" customFormat="1" ht="88" customHeight="1" spans="1:18">
      <c r="A20" s="21" t="s">
        <v>100</v>
      </c>
      <c r="B20" s="24" t="s">
        <v>101</v>
      </c>
      <c r="C20" s="20" t="s">
        <v>102</v>
      </c>
      <c r="D20" s="21" t="s">
        <v>39</v>
      </c>
      <c r="E20" s="37" t="s">
        <v>27</v>
      </c>
      <c r="F20" s="20" t="s">
        <v>28</v>
      </c>
      <c r="G20" s="20" t="s">
        <v>103</v>
      </c>
      <c r="H20" s="23" t="s">
        <v>104</v>
      </c>
      <c r="I20" s="41">
        <v>18.2</v>
      </c>
      <c r="J20" s="41">
        <v>18.2</v>
      </c>
      <c r="K20" s="20"/>
      <c r="L20" s="20"/>
      <c r="M20" s="20"/>
      <c r="N20" s="20"/>
      <c r="O20" s="20"/>
      <c r="P20" s="20"/>
      <c r="Q20" s="20">
        <v>182</v>
      </c>
      <c r="R20" s="26" t="s">
        <v>105</v>
      </c>
    </row>
    <row r="21" s="1" customFormat="1" ht="101" customHeight="1" spans="1:18">
      <c r="A21" s="21" t="s">
        <v>106</v>
      </c>
      <c r="B21" s="24" t="s">
        <v>107</v>
      </c>
      <c r="C21" s="20" t="s">
        <v>102</v>
      </c>
      <c r="D21" s="21" t="s">
        <v>39</v>
      </c>
      <c r="E21" s="37" t="s">
        <v>27</v>
      </c>
      <c r="F21" s="20" t="s">
        <v>28</v>
      </c>
      <c r="G21" s="20" t="s">
        <v>108</v>
      </c>
      <c r="H21" s="23" t="s">
        <v>109</v>
      </c>
      <c r="I21" s="41">
        <v>28.9</v>
      </c>
      <c r="J21" s="41">
        <v>28.9</v>
      </c>
      <c r="K21" s="20"/>
      <c r="L21" s="20"/>
      <c r="M21" s="20"/>
      <c r="N21" s="20"/>
      <c r="O21" s="20"/>
      <c r="P21" s="20"/>
      <c r="Q21" s="20">
        <v>289</v>
      </c>
      <c r="R21" s="26" t="s">
        <v>105</v>
      </c>
    </row>
    <row r="22" s="2" customFormat="1" ht="95" customHeight="1" spans="1:16384">
      <c r="A22" s="21" t="s">
        <v>110</v>
      </c>
      <c r="B22" s="24" t="s">
        <v>111</v>
      </c>
      <c r="C22" s="20" t="s">
        <v>102</v>
      </c>
      <c r="D22" s="21" t="s">
        <v>39</v>
      </c>
      <c r="E22" s="37" t="s">
        <v>27</v>
      </c>
      <c r="F22" s="20" t="s">
        <v>28</v>
      </c>
      <c r="G22" s="20" t="s">
        <v>112</v>
      </c>
      <c r="H22" s="23" t="s">
        <v>113</v>
      </c>
      <c r="I22" s="41">
        <v>14.9</v>
      </c>
      <c r="J22" s="41">
        <v>14.9</v>
      </c>
      <c r="K22" s="20"/>
      <c r="L22" s="20"/>
      <c r="M22" s="20"/>
      <c r="N22" s="20"/>
      <c r="O22" s="20"/>
      <c r="P22" s="20"/>
      <c r="Q22" s="20">
        <v>149</v>
      </c>
      <c r="R22" s="26" t="s">
        <v>105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XFD22" s="50"/>
    </row>
    <row r="23" ht="89" customHeight="1" spans="1:18">
      <c r="A23" s="21" t="s">
        <v>114</v>
      </c>
      <c r="B23" s="24" t="s">
        <v>115</v>
      </c>
      <c r="C23" s="20" t="s">
        <v>102</v>
      </c>
      <c r="D23" s="21" t="s">
        <v>39</v>
      </c>
      <c r="E23" s="37" t="s">
        <v>27</v>
      </c>
      <c r="F23" s="20" t="s">
        <v>28</v>
      </c>
      <c r="G23" s="20" t="s">
        <v>116</v>
      </c>
      <c r="H23" s="23" t="s">
        <v>117</v>
      </c>
      <c r="I23" s="41">
        <v>10.3</v>
      </c>
      <c r="J23" s="41">
        <v>10.3</v>
      </c>
      <c r="K23" s="20"/>
      <c r="L23" s="20"/>
      <c r="M23" s="20"/>
      <c r="N23" s="20"/>
      <c r="O23" s="20"/>
      <c r="P23" s="20"/>
      <c r="Q23" s="20">
        <v>103</v>
      </c>
      <c r="R23" s="26" t="s">
        <v>105</v>
      </c>
    </row>
    <row r="24" ht="129" customHeight="1" spans="1:18">
      <c r="A24" s="21" t="s">
        <v>118</v>
      </c>
      <c r="B24" s="31" t="s">
        <v>119</v>
      </c>
      <c r="C24" s="27" t="s">
        <v>102</v>
      </c>
      <c r="D24" s="26" t="s">
        <v>39</v>
      </c>
      <c r="E24" s="37" t="s">
        <v>27</v>
      </c>
      <c r="F24" s="20" t="s">
        <v>28</v>
      </c>
      <c r="G24" s="27" t="s">
        <v>120</v>
      </c>
      <c r="H24" s="30" t="s">
        <v>121</v>
      </c>
      <c r="I24" s="41">
        <v>89.5</v>
      </c>
      <c r="J24" s="41">
        <v>89.5</v>
      </c>
      <c r="K24" s="20"/>
      <c r="L24" s="20"/>
      <c r="M24" s="20"/>
      <c r="N24" s="20"/>
      <c r="O24" s="20"/>
      <c r="P24" s="20"/>
      <c r="Q24" s="27">
        <v>895</v>
      </c>
      <c r="R24" s="26" t="s">
        <v>105</v>
      </c>
    </row>
    <row r="25" ht="105" customHeight="1" spans="1:18">
      <c r="A25" s="21" t="s">
        <v>122</v>
      </c>
      <c r="B25" s="31" t="s">
        <v>123</v>
      </c>
      <c r="C25" s="20" t="s">
        <v>124</v>
      </c>
      <c r="D25" s="26" t="s">
        <v>39</v>
      </c>
      <c r="E25" s="27" t="s">
        <v>125</v>
      </c>
      <c r="F25" s="20" t="s">
        <v>28</v>
      </c>
      <c r="G25" s="20" t="s">
        <v>126</v>
      </c>
      <c r="H25" s="23" t="s">
        <v>127</v>
      </c>
      <c r="I25" s="41">
        <v>91.8</v>
      </c>
      <c r="J25" s="41">
        <v>91.8</v>
      </c>
      <c r="K25" s="20"/>
      <c r="L25" s="20"/>
      <c r="M25" s="20"/>
      <c r="N25" s="20"/>
      <c r="O25" s="20"/>
      <c r="P25" s="20"/>
      <c r="Q25" s="20">
        <v>306</v>
      </c>
      <c r="R25" s="21" t="s">
        <v>128</v>
      </c>
    </row>
  </sheetData>
  <autoFilter ref="A1:S25">
    <extLst/>
  </autoFilter>
  <mergeCells count="15">
    <mergeCell ref="A1:R1"/>
    <mergeCell ref="A2:R2"/>
    <mergeCell ref="A3:R3"/>
    <mergeCell ref="I4:P4"/>
    <mergeCell ref="A6:H6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</mergeCells>
  <pageMargins left="0.393055555555556" right="0.275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扶贫办项目数据处理中心</dc:creator>
  <cp:lastModifiedBy>_轻舟过重山</cp:lastModifiedBy>
  <dcterms:created xsi:type="dcterms:W3CDTF">2020-01-28T04:26:00Z</dcterms:created>
  <dcterms:modified xsi:type="dcterms:W3CDTF">2023-09-25T04:30:41Z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